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247cb1fca5cf707/Desktop/KR REDDY/"/>
    </mc:Choice>
  </mc:AlternateContent>
  <xr:revisionPtr revIDLastSave="420" documentId="13_ncr:1_{E7E0E2A5-1E81-4542-900D-3C6F6E292E76}" xr6:coauthVersionLast="47" xr6:coauthVersionMax="47" xr10:uidLastSave="{4FE33604-5A4F-45A7-902A-3B3DAC00899A}"/>
  <bookViews>
    <workbookView xWindow="-110" yWindow="-110" windowWidth="25820" windowHeight="139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" i="2" l="1"/>
  <c r="J14" i="2"/>
  <c r="J13" i="2"/>
  <c r="J12" i="2"/>
  <c r="J11" i="2"/>
  <c r="J10" i="2"/>
  <c r="J17" i="2" s="1"/>
  <c r="J18" i="2" l="1"/>
  <c r="J19" i="2"/>
  <c r="J20" i="2" s="1"/>
  <c r="H434" i="1" l="1"/>
  <c r="F348" i="1"/>
  <c r="H348" i="1" s="1"/>
  <c r="F308" i="1"/>
  <c r="H308" i="1" s="1"/>
  <c r="F268" i="1"/>
  <c r="H268" i="1" s="1"/>
  <c r="F189" i="1"/>
  <c r="H189" i="1" s="1"/>
  <c r="F149" i="1"/>
  <c r="H149" i="1" s="1"/>
  <c r="F108" i="1"/>
  <c r="H108" i="1" s="1"/>
  <c r="F69" i="1"/>
  <c r="H69" i="1" s="1"/>
  <c r="F34" i="1"/>
  <c r="H34" i="1" s="1"/>
  <c r="F428" i="1"/>
  <c r="H428" i="1" s="1"/>
  <c r="E428" i="1"/>
  <c r="F388" i="1"/>
  <c r="H388" i="1" s="1"/>
  <c r="E308" i="1"/>
  <c r="F229" i="1"/>
  <c r="H229" i="1" s="1"/>
  <c r="E34" i="1" l="1"/>
  <c r="E348" i="1"/>
  <c r="E388" i="1"/>
  <c r="E189" i="1"/>
  <c r="H430" i="1"/>
  <c r="E229" i="1"/>
</calcChain>
</file>

<file path=xl/sharedStrings.xml><?xml version="1.0" encoding="utf-8"?>
<sst xmlns="http://schemas.openxmlformats.org/spreadsheetml/2006/main" count="348" uniqueCount="183">
  <si>
    <t>DATE</t>
  </si>
  <si>
    <t xml:space="preserve">STARTING READING </t>
  </si>
  <si>
    <t xml:space="preserve">CLOSING READING </t>
  </si>
  <si>
    <t>TOTAL(KM)</t>
  </si>
  <si>
    <t>ACTUAL TRIPS /DAY</t>
  </si>
  <si>
    <t>TRIP DETAILS</t>
  </si>
  <si>
    <t xml:space="preserve"> </t>
  </si>
  <si>
    <t xml:space="preserve">TOTAL </t>
  </si>
  <si>
    <t>AP39 UC 9061</t>
  </si>
  <si>
    <t>AP39 UC 9062</t>
  </si>
  <si>
    <t>AP39 UC 9063</t>
  </si>
  <si>
    <t xml:space="preserve">AP 39 TF 3072 </t>
  </si>
  <si>
    <t>AP 39 TD 3136 "SUPREME</t>
  </si>
  <si>
    <t>TN 76 AB 7584 "K9"</t>
  </si>
  <si>
    <t>AP 39 TD 7590 "K9"</t>
  </si>
  <si>
    <t>TOTAL</t>
  </si>
  <si>
    <t>AP39TD4111</t>
  </si>
  <si>
    <t>KA51AA9864</t>
  </si>
  <si>
    <t>KA51 AA 1027</t>
  </si>
  <si>
    <t>SWIFT  TRIPS</t>
  </si>
  <si>
    <t>JK TYRES</t>
  </si>
  <si>
    <t>BIDIDI</t>
  </si>
  <si>
    <t>PALASAMUDRAM</t>
  </si>
  <si>
    <t xml:space="preserve"> from BIDIDI 24 feet</t>
  </si>
  <si>
    <t>ELIAS 4</t>
  </si>
  <si>
    <t>ELIAS 3</t>
  </si>
  <si>
    <t>ELIAS4</t>
  </si>
  <si>
    <t>GLOVIS 2</t>
  </si>
  <si>
    <t>CKD, ES 2, GLOVIS</t>
  </si>
  <si>
    <t>ELIAS, GLOVIS, ES</t>
  </si>
  <si>
    <t>ES 1, ELIAS 4, CKD, GLOVIS</t>
  </si>
  <si>
    <t>CKD, ES 1, ELIAS 2</t>
  </si>
  <si>
    <t>TRANSIS 2, ELIAS 2, CKD 1</t>
  </si>
  <si>
    <t>SEOYON 1, ELIAS 3</t>
  </si>
  <si>
    <t>TRANSIS 1, ELIAS 3</t>
  </si>
  <si>
    <t>ELIAS 2, TRANSIS 2, MOBIS 1</t>
  </si>
  <si>
    <t>NVH 1, ELIAS 3</t>
  </si>
  <si>
    <t>ES 1, NVH 1, GLOVIS 1</t>
  </si>
  <si>
    <t>GLOVIS, CKD, TRANSIS 2, ELIAS 2</t>
  </si>
  <si>
    <t>ES 2, ELIAS 2</t>
  </si>
  <si>
    <t>TRANSIS 2, ELIAS 1, ES 1</t>
  </si>
  <si>
    <t>CKD, TRANSIS, GLOVIS, ELIAS 2</t>
  </si>
  <si>
    <t>ELIAS, CKD, ES 2</t>
  </si>
  <si>
    <t>ES 3, TRANSIS</t>
  </si>
  <si>
    <t>ES 5</t>
  </si>
  <si>
    <t>ELIAS 2, TRANSIS, GLOVIS</t>
  </si>
  <si>
    <t>TRANSIS, ELIAS 2</t>
  </si>
  <si>
    <t>ELIAS 1, JK TO GLOVIS</t>
  </si>
  <si>
    <t>SEOYON, NVH, ELIAS</t>
  </si>
  <si>
    <t>JK TO GLOVIS</t>
  </si>
  <si>
    <t>AP39 UF 4365</t>
  </si>
  <si>
    <t>ELIAS 2, ES 1</t>
  </si>
  <si>
    <t>ELIAS 2, TRANSIS 1</t>
  </si>
  <si>
    <t>TRANSIS 1, ELIAS 1</t>
  </si>
  <si>
    <t>TRANSIS 2, ES 2</t>
  </si>
  <si>
    <t>TRANSIS 2, ES, ELIAS</t>
  </si>
  <si>
    <t>TRANSIS, ES, GLOVIS</t>
  </si>
  <si>
    <t>GLOVIS, ES, ELIAS 2</t>
  </si>
  <si>
    <t>TRANSIS, ELIAS 3</t>
  </si>
  <si>
    <t>ES 3, ELIAS</t>
  </si>
  <si>
    <t>ES 3, TRANSIS, ELIAS 2</t>
  </si>
  <si>
    <t xml:space="preserve">ES 3, TRANSIS, ELIAS  </t>
  </si>
  <si>
    <t>ES 4</t>
  </si>
  <si>
    <t>ELIAS 5</t>
  </si>
  <si>
    <t>SEOYON, ELIAS 3</t>
  </si>
  <si>
    <t>ES, ELIAS 2, GLOVIS, CKD</t>
  </si>
  <si>
    <t>ELIAS 2, GLOVIS, CKD</t>
  </si>
  <si>
    <t>ELIAS 3, CKD 1</t>
  </si>
  <si>
    <t xml:space="preserve">ELIAS, GLOVIS </t>
  </si>
  <si>
    <t>JK TO GLOVIS 2</t>
  </si>
  <si>
    <t>TRANSIS, CKD, ES 2, ELIAS</t>
  </si>
  <si>
    <t>ES 6</t>
  </si>
  <si>
    <t>ES, TRANSIS</t>
  </si>
  <si>
    <t>ELIAS, TRANSIS, ES</t>
  </si>
  <si>
    <t>TRANSIS, ES 2</t>
  </si>
  <si>
    <t>ES, GLOVIS</t>
  </si>
  <si>
    <t>ES 2, TRANSIS, ELIAS</t>
  </si>
  <si>
    <t>ES, SEOYON, TRANSIS, ELIAS</t>
  </si>
  <si>
    <t>ELIAS, ES 3, CKD, TRANSIS</t>
  </si>
  <si>
    <t>ELIAS, ES 2, TRANSIS</t>
  </si>
  <si>
    <t>ES, ELIAS 3</t>
  </si>
  <si>
    <t>ES 3, ELIAS 2, TRANSIS</t>
  </si>
  <si>
    <t>ES 3, ELIAS 1</t>
  </si>
  <si>
    <t>ELIAS 3, ES 2, CKD</t>
  </si>
  <si>
    <t>ELIAS, ES 3</t>
  </si>
  <si>
    <t>ES 4, TRANSIS</t>
  </si>
  <si>
    <t>ES 3</t>
  </si>
  <si>
    <t>TRANSIS 3, ES 2</t>
  </si>
  <si>
    <t xml:space="preserve">TRANSIS  </t>
  </si>
  <si>
    <t xml:space="preserve">ELIAS 2, </t>
  </si>
  <si>
    <t>ELIAS , JK TO GLOVIS</t>
  </si>
  <si>
    <t>ELIAS, JK TO GLOVIS, ES</t>
  </si>
  <si>
    <t xml:space="preserve">ELIAS, JK TO GLOVIS </t>
  </si>
  <si>
    <t>ELIAS, TRANSIS, JK TO GLOVIS</t>
  </si>
  <si>
    <t>ELIAS, GLOVIS, JK TO GLOVIS</t>
  </si>
  <si>
    <t>AS 2, GLOVIS, ELIAS 2</t>
  </si>
  <si>
    <t>AS 2, ELIAS 3</t>
  </si>
  <si>
    <t>ELIAS 3, AS 2, TRANSIS, MOBIS</t>
  </si>
  <si>
    <t>JK TO GLOVIS 1</t>
  </si>
  <si>
    <t>ES , ELIAS 2, AS 2</t>
  </si>
  <si>
    <t>ELIAS 3, AS 1</t>
  </si>
  <si>
    <t>AS 2, ES 1, ELIAS 1, CKD 1</t>
  </si>
  <si>
    <t>AS 1, ELIAS 3</t>
  </si>
  <si>
    <t xml:space="preserve">ELIAS 3, AS 2 </t>
  </si>
  <si>
    <t>CKD 1, ELIAS 2, SEOYON1, TRANSIS1</t>
  </si>
  <si>
    <t>AS</t>
  </si>
  <si>
    <t>AS 1, TRANSIS 1, ELIAS 2, ES1, MOBIS</t>
  </si>
  <si>
    <t>AS 2, ELIAS 2, ES 1</t>
  </si>
  <si>
    <t>ELIAS 1, AS 3, TRANSIS 1</t>
  </si>
  <si>
    <t>ELIAS 1, AS 1, GLOVIS 1</t>
  </si>
  <si>
    <t>MOBIS, ELIAS 2, TRANSIS 1</t>
  </si>
  <si>
    <t>ES 2, GLOVIS 1</t>
  </si>
  <si>
    <t>ELIAS 1</t>
  </si>
  <si>
    <t>NVH, ELIAS 2, TRANSIS 1</t>
  </si>
  <si>
    <t>AS 3, ELIAS 2, ES 1</t>
  </si>
  <si>
    <t>ELIAS 2, AS 1</t>
  </si>
  <si>
    <t>CKD 1, AS 2, ELIAS 2</t>
  </si>
  <si>
    <t>AS 2, ELIAS 2, TRANSIS 1</t>
  </si>
  <si>
    <t>ELIAS</t>
  </si>
  <si>
    <t>FAURESIA</t>
  </si>
  <si>
    <t>CKD1, CKD3, TRANSIS, ELIAS</t>
  </si>
  <si>
    <t>ES 1, ELIAS 3, GLOVIS 1</t>
  </si>
  <si>
    <t>GLOVIS 1, ELIAS 2</t>
  </si>
  <si>
    <t>ELIAS 4, CKD 1, GLOVIS 1</t>
  </si>
  <si>
    <t>ELIAS 2, GLOVIS 1</t>
  </si>
  <si>
    <t>B AROYESA, ES 3, ELIAS 1</t>
  </si>
  <si>
    <t>ES 2</t>
  </si>
  <si>
    <t>ES 2, ANATA, CKD3-1, GLOVIS 1</t>
  </si>
  <si>
    <t xml:space="preserve">ELIAS 2, K9, </t>
  </si>
  <si>
    <t>TRANSIS 2, ES 1, GLOVIS 1</t>
  </si>
  <si>
    <t>CKD, TRANSIS, ELIAS</t>
  </si>
  <si>
    <t>TRANSIS 2, CKD-3, JK TO GLOVIS</t>
  </si>
  <si>
    <t>TRANSIS</t>
  </si>
  <si>
    <t>CWNA, TRANSIS, ELIAS 3</t>
  </si>
  <si>
    <t>ELIAS, ES 2</t>
  </si>
  <si>
    <t>ES 3, TRANSIS, ELIAS</t>
  </si>
  <si>
    <t>TRANSIS 2, ES 3</t>
  </si>
  <si>
    <t>TRANSIS 2, ES  3, GLOVIS 1</t>
  </si>
  <si>
    <t>ES 4, ELIAS 1</t>
  </si>
  <si>
    <t>ES 2, ANATA, ELIAS 3</t>
  </si>
  <si>
    <t>ANATA, ELIAS 3</t>
  </si>
  <si>
    <t>ANATA, CKD, SEOYON, ELIAS 3</t>
  </si>
  <si>
    <t>ES 1, ELIAS 1</t>
  </si>
  <si>
    <t>TRANSIS, ES 2, ELIAS 1</t>
  </si>
  <si>
    <t>ELIAS 3, ES 2</t>
  </si>
  <si>
    <t>CKD-3, ES 3</t>
  </si>
  <si>
    <t xml:space="preserve">NVH, ES 3, ELIAS </t>
  </si>
  <si>
    <t>TARGET</t>
  </si>
  <si>
    <r>
      <t xml:space="preserve">Near Ravindra Bharathi School,          Opp. DSP Bungalow,                 Penukonda, 
 Anantapur (Dist.),                            Andhra Pradesh -515110.
</t>
    </r>
    <r>
      <rPr>
        <b/>
        <sz val="8"/>
        <color theme="1"/>
        <rFont val="Times New Roman"/>
        <family val="1"/>
      </rPr>
      <t>Mail :- krishnareddygbs@gmail.com</t>
    </r>
    <r>
      <rPr>
        <b/>
        <sz val="9"/>
        <color theme="1"/>
        <rFont val="Times New Roman"/>
        <family val="1"/>
      </rPr>
      <t xml:space="preserve">
Ph No: +919398921370
GST No:37CDGPT4792P1ZF</t>
    </r>
  </si>
  <si>
    <t>TAX INVOICE</t>
  </si>
  <si>
    <t>CUSTOMER DETAILS:</t>
  </si>
  <si>
    <t>Date</t>
  </si>
  <si>
    <t>31.07.2022</t>
  </si>
  <si>
    <t>Company Name:</t>
  </si>
  <si>
    <t>SWIFT SUPPORT SERVICE</t>
  </si>
  <si>
    <t>Invoice</t>
  </si>
  <si>
    <t>SSL-01</t>
  </si>
  <si>
    <t>Address:</t>
  </si>
  <si>
    <t>Plot No:1 to 113,                                                      APIIC Industrial Estate,                 Thimmapuram Cross                           Penukonda  Mandal,                                Anantapur  Dist- 515164.                                 GST No: 37BVFS1419F1ZV</t>
  </si>
  <si>
    <t>Work Description</t>
  </si>
  <si>
    <r>
      <rPr>
        <b/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TRUCK Service for the  Month of JULY 2022  from 01.07.2022 to 31.07.2022.</t>
    </r>
  </si>
  <si>
    <t>SL NO</t>
  </si>
  <si>
    <t>Description</t>
  </si>
  <si>
    <t>No of Days</t>
  </si>
  <si>
    <t xml:space="preserve">Price Per </t>
  </si>
  <si>
    <t>Total</t>
  </si>
  <si>
    <t>NO. OF GLOVIS TRIPS</t>
  </si>
  <si>
    <t>JK TYRE TRIPS</t>
  </si>
  <si>
    <t>BIDIDI TRIP 24 FEET</t>
  </si>
  <si>
    <t>BIDIDI TRIP 32 FEET</t>
  </si>
  <si>
    <t>PALASAMUDRAM TRIP</t>
  </si>
  <si>
    <t>FORKLIFTS [2]</t>
  </si>
  <si>
    <t>SUB TOTAL</t>
  </si>
  <si>
    <t xml:space="preserve">CGST @ 9% </t>
  </si>
  <si>
    <t>AMOUNT IN WORDS:</t>
  </si>
  <si>
    <t>Fifteen Lakhs Thirty  Eight Thousand Six Hundred  Two Rupees only</t>
  </si>
  <si>
    <t xml:space="preserve">SGST @ 9% </t>
  </si>
  <si>
    <t>GRAND TOTAL</t>
  </si>
  <si>
    <t>ACCOUNT DETAILS:</t>
  </si>
  <si>
    <t xml:space="preserve">
Account Name : S S LOGISTICS
Bank  : AXIS Bank
Account No : 922020001499789
IFSC Code   : UTIB0004092</t>
  </si>
  <si>
    <t>Sign:</t>
  </si>
  <si>
    <t>Date:</t>
  </si>
  <si>
    <t>Thank You for the business!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</si>
</sst>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20"/>
      <color theme="1"/>
      <name val="Berlin Sans FB Demi"/>
      <family val="2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b/>
      <sz val="16"/>
      <color rgb="FFFF0000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Bradley Hand ITC"/>
      <family val="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CCFF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0" fillId="2" borderId="5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4" fillId="0" borderId="0" xfId="0" applyFont="1"/>
    <xf numFmtId="0" fontId="3" fillId="0" borderId="0" xfId="0" applyFont="1" applyAlignment="1">
      <alignment vertical="center"/>
    </xf>
    <xf numFmtId="1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1" fontId="0" fillId="0" borderId="4" xfId="0" applyNumberFormat="1" applyBorder="1" applyAlignment="1">
      <alignment horizontal="left" vertical="center" wrapText="1"/>
    </xf>
    <xf numFmtId="2" fontId="0" fillId="0" borderId="4" xfId="0" applyNumberForma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2" borderId="4" xfId="0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right"/>
    </xf>
    <xf numFmtId="2" fontId="0" fillId="2" borderId="4" xfId="0" applyNumberForma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/>
    </xf>
    <xf numFmtId="0" fontId="7" fillId="3" borderId="0" xfId="0" applyFont="1" applyFill="1"/>
    <xf numFmtId="0" fontId="0" fillId="3" borderId="4" xfId="0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3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 wrapText="1"/>
    </xf>
    <xf numFmtId="1" fontId="0" fillId="2" borderId="4" xfId="0" applyNumberForma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 vertical="center" wrapText="1"/>
    </xf>
    <xf numFmtId="1" fontId="0" fillId="2" borderId="4" xfId="0" applyNumberFormat="1" applyFill="1" applyBorder="1" applyAlignment="1">
      <alignment horizontal="left" vertical="center"/>
    </xf>
    <xf numFmtId="2" fontId="0" fillId="2" borderId="4" xfId="0" applyNumberFormat="1" applyFill="1" applyBorder="1" applyAlignment="1">
      <alignment horizontal="left" vertical="center" wrapText="1"/>
    </xf>
    <xf numFmtId="14" fontId="0" fillId="4" borderId="5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8" fillId="0" borderId="0" xfId="0" applyFont="1"/>
    <xf numFmtId="0" fontId="0" fillId="0" borderId="12" xfId="0" applyBorder="1"/>
    <xf numFmtId="0" fontId="9" fillId="2" borderId="1" xfId="0" applyFont="1" applyFill="1" applyBorder="1"/>
    <xf numFmtId="0" fontId="9" fillId="2" borderId="2" xfId="0" applyFont="1" applyFill="1" applyBorder="1"/>
    <xf numFmtId="0" fontId="10" fillId="0" borderId="12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2" fillId="0" borderId="1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9" fillId="2" borderId="13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0" fillId="0" borderId="14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0" fillId="0" borderId="14" xfId="0" applyBorder="1"/>
    <xf numFmtId="0" fontId="12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64" fontId="8" fillId="0" borderId="0" xfId="0" applyNumberFormat="1" applyFont="1"/>
    <xf numFmtId="0" fontId="13" fillId="5" borderId="17" xfId="0" applyFont="1" applyFill="1" applyBorder="1" applyAlignment="1">
      <alignment horizontal="left"/>
    </xf>
    <xf numFmtId="0" fontId="13" fillId="5" borderId="18" xfId="0" applyFont="1" applyFill="1" applyBorder="1" applyAlignment="1">
      <alignment horizontal="left"/>
    </xf>
    <xf numFmtId="0" fontId="13" fillId="5" borderId="19" xfId="0" applyFont="1" applyFill="1" applyBorder="1" applyAlignment="1">
      <alignment horizontal="left"/>
    </xf>
    <xf numFmtId="0" fontId="0" fillId="5" borderId="12" xfId="0" applyFill="1" applyBorder="1"/>
    <xf numFmtId="0" fontId="0" fillId="0" borderId="2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164" fontId="0" fillId="0" borderId="0" xfId="0" applyNumberFormat="1"/>
    <xf numFmtId="0" fontId="0" fillId="0" borderId="2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0" fillId="5" borderId="14" xfId="0" applyFill="1" applyBorder="1"/>
    <xf numFmtId="0" fontId="0" fillId="0" borderId="1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3" xfId="0" applyBorder="1"/>
    <xf numFmtId="0" fontId="0" fillId="0" borderId="2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4" fillId="5" borderId="9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14" fillId="5" borderId="0" xfId="0" applyFont="1" applyFill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16" fillId="0" borderId="0" xfId="0" applyFont="1"/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0" fontId="2" fillId="5" borderId="17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164" fontId="0" fillId="0" borderId="35" xfId="0" applyNumberFormat="1" applyBorder="1" applyAlignment="1">
      <alignment horizontal="center" vertical="center"/>
    </xf>
    <xf numFmtId="164" fontId="0" fillId="0" borderId="35" xfId="0" applyNumberFormat="1" applyBorder="1" applyAlignment="1">
      <alignment horizontal="right" vertical="center"/>
    </xf>
    <xf numFmtId="164" fontId="16" fillId="0" borderId="0" xfId="0" applyNumberFormat="1" applyFont="1"/>
    <xf numFmtId="0" fontId="0" fillId="0" borderId="25" xfId="0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164" fontId="0" fillId="0" borderId="30" xfId="0" applyNumberFormat="1" applyBorder="1" applyAlignment="1">
      <alignment horizontal="center" vertical="center"/>
    </xf>
    <xf numFmtId="164" fontId="7" fillId="0" borderId="0" xfId="0" applyNumberFormat="1" applyFont="1"/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4" fillId="0" borderId="1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0" fillId="0" borderId="18" xfId="0" applyBorder="1"/>
    <xf numFmtId="0" fontId="0" fillId="0" borderId="19" xfId="0" applyBorder="1"/>
    <xf numFmtId="0" fontId="0" fillId="0" borderId="9" xfId="0" applyBorder="1"/>
    <xf numFmtId="0" fontId="0" fillId="0" borderId="10" xfId="0" applyBorder="1"/>
    <xf numFmtId="164" fontId="0" fillId="0" borderId="24" xfId="0" applyNumberFormat="1" applyBorder="1" applyAlignment="1">
      <alignment horizontal="right" vertical="center"/>
    </xf>
    <xf numFmtId="164" fontId="17" fillId="0" borderId="0" xfId="0" applyNumberFormat="1" applyFont="1"/>
    <xf numFmtId="0" fontId="0" fillId="0" borderId="22" xfId="0" applyBorder="1"/>
    <xf numFmtId="0" fontId="0" fillId="0" borderId="8" xfId="0" applyBorder="1"/>
    <xf numFmtId="0" fontId="0" fillId="0" borderId="24" xfId="0" applyBorder="1" applyAlignment="1">
      <alignment horizontal="center" vertical="center"/>
    </xf>
    <xf numFmtId="164" fontId="18" fillId="0" borderId="24" xfId="0" applyNumberFormat="1" applyFont="1" applyBorder="1" applyAlignment="1">
      <alignment horizontal="right" vertical="center"/>
    </xf>
    <xf numFmtId="0" fontId="0" fillId="0" borderId="15" xfId="0" applyBorder="1"/>
    <xf numFmtId="0" fontId="0" fillId="0" borderId="16" xfId="0" applyBorder="1"/>
    <xf numFmtId="0" fontId="0" fillId="0" borderId="30" xfId="0" applyBorder="1" applyAlignment="1">
      <alignment horizontal="center" vertical="center"/>
    </xf>
    <xf numFmtId="164" fontId="0" fillId="0" borderId="30" xfId="0" applyNumberFormat="1" applyBorder="1" applyAlignment="1">
      <alignment horizontal="right" vertical="center"/>
    </xf>
    <xf numFmtId="0" fontId="4" fillId="6" borderId="36" xfId="0" applyFont="1" applyFill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25" xfId="0" applyBorder="1" applyAlignment="1">
      <alignment horizontal="center" vertical="center"/>
    </xf>
    <xf numFmtId="164" fontId="0" fillId="0" borderId="25" xfId="0" applyNumberFormat="1" applyBorder="1" applyAlignment="1">
      <alignment horizontal="right" vertical="center"/>
    </xf>
    <xf numFmtId="0" fontId="4" fillId="6" borderId="39" xfId="0" applyFont="1" applyFill="1" applyBorder="1" applyAlignment="1">
      <alignment horizontal="center" vertical="center"/>
    </xf>
    <xf numFmtId="0" fontId="4" fillId="6" borderId="40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left" vertical="center" wrapText="1"/>
    </xf>
    <xf numFmtId="0" fontId="2" fillId="0" borderId="41" xfId="0" applyFont="1" applyBorder="1" applyAlignment="1">
      <alignment horizontal="left" vertical="center" wrapText="1"/>
    </xf>
    <xf numFmtId="0" fontId="2" fillId="0" borderId="42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center"/>
    </xf>
    <xf numFmtId="164" fontId="18" fillId="0" borderId="30" xfId="0" applyNumberFormat="1" applyFont="1" applyBorder="1" applyAlignment="1">
      <alignment horizontal="righ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6" borderId="43" xfId="0" applyFill="1" applyBorder="1" applyAlignment="1">
      <alignment horizontal="left"/>
    </xf>
    <xf numFmtId="0" fontId="0" fillId="6" borderId="28" xfId="0" applyFill="1" applyBorder="1" applyAlignment="1">
      <alignment horizontal="left"/>
    </xf>
    <xf numFmtId="0" fontId="0" fillId="6" borderId="4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45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0" fillId="0" borderId="47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17" fillId="0" borderId="0" xfId="0" applyFont="1"/>
    <xf numFmtId="0" fontId="2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543686</xdr:colOff>
      <xdr:row>22</xdr:row>
      <xdr:rowOff>0</xdr:rowOff>
    </xdr:from>
    <xdr:to>
      <xdr:col>9</xdr:col>
      <xdr:colOff>806450</xdr:colOff>
      <xdr:row>25</xdr:row>
      <xdr:rowOff>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54C87F-78C5-48F5-A55B-B76E91D1C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0986" y="7562850"/>
          <a:ext cx="1481964" cy="7556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</xdr:row>
      <xdr:rowOff>12700</xdr:rowOff>
    </xdr:from>
    <xdr:to>
      <xdr:col>4</xdr:col>
      <xdr:colOff>6350</xdr:colOff>
      <xdr:row>2</xdr:row>
      <xdr:rowOff>647700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2572AC-0191-47E2-83EB-3D8A8ECE8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1" y="177800"/>
          <a:ext cx="1835149" cy="116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434"/>
  <sheetViews>
    <sheetView topLeftCell="A419" zoomScale="145" zoomScaleNormal="145" workbookViewId="0">
      <selection activeCell="M426" sqref="M426"/>
    </sheetView>
  </sheetViews>
  <sheetFormatPr defaultRowHeight="14.5" x14ac:dyDescent="0.35"/>
  <cols>
    <col min="1" max="1" width="2.7265625" customWidth="1"/>
    <col min="2" max="2" width="11.54296875" customWidth="1"/>
    <col min="7" max="7" width="30.54296875" customWidth="1"/>
  </cols>
  <sheetData>
    <row r="1" spans="2:15" x14ac:dyDescent="0.35">
      <c r="B1" s="37"/>
      <c r="C1" s="63" t="s">
        <v>50</v>
      </c>
      <c r="D1" s="63"/>
      <c r="E1" s="63"/>
      <c r="F1" s="63"/>
      <c r="G1" s="64"/>
      <c r="I1">
        <v>2</v>
      </c>
    </row>
    <row r="2" spans="2:15" ht="63" customHeight="1" x14ac:dyDescent="0.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3"/>
      <c r="I2" s="4"/>
      <c r="J2" s="3"/>
      <c r="K2" s="3"/>
      <c r="L2" s="3"/>
      <c r="M2" s="3"/>
      <c r="N2" s="5"/>
      <c r="O2" s="5"/>
    </row>
    <row r="3" spans="2:15" ht="20" customHeight="1" x14ac:dyDescent="0.35">
      <c r="B3" s="6">
        <v>44774</v>
      </c>
      <c r="C3" s="7">
        <v>276653</v>
      </c>
      <c r="D3" s="7"/>
      <c r="E3" s="7"/>
      <c r="F3" s="7">
        <v>3</v>
      </c>
      <c r="G3" s="8" t="s">
        <v>51</v>
      </c>
    </row>
    <row r="4" spans="2:15" ht="20" customHeight="1" x14ac:dyDescent="0.35">
      <c r="B4" s="6">
        <v>44775</v>
      </c>
      <c r="C4" s="7">
        <v>276698</v>
      </c>
      <c r="D4" s="7"/>
      <c r="E4" s="7"/>
      <c r="F4" s="7">
        <v>3</v>
      </c>
      <c r="G4" s="35" t="s">
        <v>52</v>
      </c>
    </row>
    <row r="5" spans="2:15" ht="20" customHeight="1" x14ac:dyDescent="0.35">
      <c r="B5" s="6">
        <v>44776</v>
      </c>
      <c r="C5" s="7">
        <v>276747</v>
      </c>
      <c r="D5" s="7"/>
      <c r="E5" s="7"/>
      <c r="F5" s="7">
        <v>2</v>
      </c>
      <c r="G5" s="27" t="s">
        <v>53</v>
      </c>
    </row>
    <row r="6" spans="2:15" ht="20" customHeight="1" x14ac:dyDescent="0.35">
      <c r="B6" s="6">
        <v>44777</v>
      </c>
      <c r="C6" s="7">
        <v>276779</v>
      </c>
      <c r="D6" s="7"/>
      <c r="E6" s="7"/>
      <c r="F6" s="7">
        <v>4</v>
      </c>
      <c r="G6" s="27" t="s">
        <v>54</v>
      </c>
      <c r="H6" s="10"/>
      <c r="I6" s="10"/>
    </row>
    <row r="7" spans="2:15" ht="20" customHeight="1" x14ac:dyDescent="0.35">
      <c r="B7" s="6">
        <v>44778</v>
      </c>
      <c r="C7" s="7">
        <v>276841</v>
      </c>
      <c r="D7" s="7"/>
      <c r="E7" s="7"/>
      <c r="F7" s="7">
        <v>3</v>
      </c>
      <c r="G7" s="27" t="s">
        <v>73</v>
      </c>
      <c r="H7" s="10"/>
      <c r="I7" s="10"/>
    </row>
    <row r="8" spans="2:15" ht="20" customHeight="1" x14ac:dyDescent="0.35">
      <c r="B8" s="6">
        <v>44779</v>
      </c>
      <c r="C8" s="7">
        <v>276888</v>
      </c>
      <c r="D8" s="7"/>
      <c r="E8" s="7"/>
      <c r="F8" s="7">
        <v>3</v>
      </c>
      <c r="G8" s="33" t="s">
        <v>74</v>
      </c>
      <c r="H8" s="10"/>
      <c r="I8" s="10"/>
    </row>
    <row r="9" spans="2:15" ht="20" customHeight="1" x14ac:dyDescent="0.35">
      <c r="B9" s="6">
        <v>44780</v>
      </c>
      <c r="C9" s="7"/>
      <c r="D9" s="7"/>
      <c r="E9" s="7"/>
      <c r="F9" s="7"/>
      <c r="G9" s="33"/>
      <c r="H9" s="10"/>
      <c r="I9" s="10"/>
    </row>
    <row r="10" spans="2:15" ht="20" customHeight="1" x14ac:dyDescent="0.35">
      <c r="B10" s="6">
        <v>44781</v>
      </c>
      <c r="C10" s="7">
        <v>276933</v>
      </c>
      <c r="D10" s="7"/>
      <c r="E10" s="7"/>
      <c r="F10" s="7">
        <v>5</v>
      </c>
      <c r="G10" s="27" t="s">
        <v>32</v>
      </c>
      <c r="H10" s="10"/>
      <c r="I10" s="10"/>
    </row>
    <row r="11" spans="2:15" ht="20" customHeight="1" x14ac:dyDescent="0.35">
      <c r="B11" s="6">
        <v>44782</v>
      </c>
      <c r="C11" s="7">
        <v>277001</v>
      </c>
      <c r="D11" s="7"/>
      <c r="E11" s="7"/>
      <c r="F11" s="7">
        <v>4</v>
      </c>
      <c r="G11" s="27" t="s">
        <v>33</v>
      </c>
      <c r="H11" s="10"/>
      <c r="I11" s="10"/>
    </row>
    <row r="12" spans="2:15" ht="20" customHeight="1" x14ac:dyDescent="0.35">
      <c r="B12" s="6">
        <v>44783</v>
      </c>
      <c r="C12" s="7">
        <v>277069</v>
      </c>
      <c r="D12" s="7"/>
      <c r="E12" s="7"/>
      <c r="F12" s="7">
        <v>4</v>
      </c>
      <c r="G12" s="27" t="s">
        <v>34</v>
      </c>
      <c r="H12" s="10"/>
      <c r="I12" s="10"/>
    </row>
    <row r="13" spans="2:15" ht="20" customHeight="1" x14ac:dyDescent="0.35">
      <c r="B13" s="6">
        <v>44784</v>
      </c>
      <c r="C13" s="7">
        <v>277133</v>
      </c>
      <c r="D13" s="7"/>
      <c r="E13" s="7"/>
      <c r="F13" s="7">
        <v>5</v>
      </c>
      <c r="G13" s="27" t="s">
        <v>35</v>
      </c>
      <c r="H13" s="10"/>
      <c r="I13" s="10"/>
    </row>
    <row r="14" spans="2:15" ht="20" customHeight="1" x14ac:dyDescent="0.35">
      <c r="B14" s="6">
        <v>44785</v>
      </c>
      <c r="C14" s="7">
        <v>277209</v>
      </c>
      <c r="D14" s="7"/>
      <c r="E14" s="7"/>
      <c r="F14" s="7">
        <v>4</v>
      </c>
      <c r="G14" s="27" t="s">
        <v>36</v>
      </c>
      <c r="H14" s="10"/>
      <c r="I14" s="10"/>
    </row>
    <row r="15" spans="2:15" ht="20" customHeight="1" x14ac:dyDescent="0.35">
      <c r="B15" s="6">
        <v>44786</v>
      </c>
      <c r="C15" s="7">
        <v>277277</v>
      </c>
      <c r="D15" s="7"/>
      <c r="E15" s="7"/>
      <c r="F15" s="7">
        <v>3</v>
      </c>
      <c r="G15" s="27" t="s">
        <v>25</v>
      </c>
      <c r="H15" s="10"/>
      <c r="I15" s="10"/>
    </row>
    <row r="16" spans="2:15" ht="20" customHeight="1" x14ac:dyDescent="0.35">
      <c r="B16" s="6">
        <v>44787</v>
      </c>
      <c r="C16" s="7">
        <v>0</v>
      </c>
      <c r="D16" s="7"/>
      <c r="E16" s="7"/>
      <c r="F16" s="7"/>
      <c r="G16" s="34"/>
      <c r="H16" s="10"/>
      <c r="I16" s="10"/>
    </row>
    <row r="17" spans="2:10" ht="20" customHeight="1" x14ac:dyDescent="0.35">
      <c r="B17" s="6">
        <v>44788</v>
      </c>
      <c r="C17" s="7">
        <v>0</v>
      </c>
      <c r="D17" s="7"/>
      <c r="E17" s="7"/>
      <c r="F17" s="7"/>
      <c r="G17" s="27"/>
      <c r="H17" s="10"/>
      <c r="I17" s="10"/>
    </row>
    <row r="18" spans="2:10" ht="20" customHeight="1" x14ac:dyDescent="0.35">
      <c r="B18" s="6">
        <v>44789</v>
      </c>
      <c r="C18" s="7">
        <v>277323</v>
      </c>
      <c r="D18" s="7"/>
      <c r="E18" s="7"/>
      <c r="F18" s="7">
        <v>3</v>
      </c>
      <c r="G18" s="27" t="s">
        <v>25</v>
      </c>
      <c r="H18" s="10"/>
      <c r="I18" s="10"/>
      <c r="J18" s="11" t="s">
        <v>6</v>
      </c>
    </row>
    <row r="19" spans="2:10" ht="20" customHeight="1" x14ac:dyDescent="0.35">
      <c r="B19" s="6">
        <v>44790</v>
      </c>
      <c r="C19" s="7">
        <v>277371</v>
      </c>
      <c r="D19" s="7"/>
      <c r="E19" s="7"/>
      <c r="F19" s="7">
        <v>4</v>
      </c>
      <c r="G19" s="35" t="s">
        <v>33</v>
      </c>
      <c r="H19" s="10"/>
      <c r="I19" s="10"/>
    </row>
    <row r="20" spans="2:10" ht="20" customHeight="1" x14ac:dyDescent="0.35">
      <c r="B20" s="6">
        <v>44791</v>
      </c>
      <c r="C20" s="7">
        <v>277438</v>
      </c>
      <c r="D20" s="7"/>
      <c r="E20" s="7"/>
      <c r="F20" s="7">
        <v>4</v>
      </c>
      <c r="G20" s="27" t="s">
        <v>110</v>
      </c>
      <c r="H20" s="10"/>
      <c r="I20" s="10"/>
    </row>
    <row r="21" spans="2:10" ht="20" customHeight="1" x14ac:dyDescent="0.35">
      <c r="B21" s="6">
        <v>44792</v>
      </c>
      <c r="C21" s="7">
        <v>277499</v>
      </c>
      <c r="D21" s="7"/>
      <c r="E21" s="7"/>
      <c r="F21" s="7">
        <v>3</v>
      </c>
      <c r="G21" s="27" t="s">
        <v>111</v>
      </c>
      <c r="H21" s="10"/>
      <c r="I21" s="10"/>
    </row>
    <row r="22" spans="2:10" ht="20" customHeight="1" x14ac:dyDescent="0.35">
      <c r="B22" s="6">
        <v>44793</v>
      </c>
      <c r="C22" s="7">
        <v>277540</v>
      </c>
      <c r="D22" s="7"/>
      <c r="E22" s="7"/>
      <c r="F22" s="7">
        <v>1</v>
      </c>
      <c r="G22" s="27" t="s">
        <v>112</v>
      </c>
      <c r="H22" s="10"/>
      <c r="I22" s="10"/>
    </row>
    <row r="23" spans="2:10" ht="20" customHeight="1" x14ac:dyDescent="0.35">
      <c r="B23" s="6">
        <v>44794</v>
      </c>
      <c r="C23" s="7">
        <v>0</v>
      </c>
      <c r="D23" s="7"/>
      <c r="E23" s="7"/>
      <c r="F23" s="7"/>
      <c r="G23" s="27"/>
      <c r="H23" s="10"/>
      <c r="I23" s="10"/>
    </row>
    <row r="24" spans="2:10" ht="20" customHeight="1" x14ac:dyDescent="0.35">
      <c r="B24" s="6">
        <v>44795</v>
      </c>
      <c r="C24" s="7">
        <v>277555</v>
      </c>
      <c r="D24" s="7"/>
      <c r="E24" s="7"/>
      <c r="F24" s="7">
        <v>4</v>
      </c>
      <c r="G24" s="27" t="s">
        <v>40</v>
      </c>
      <c r="H24" s="10"/>
      <c r="I24" s="10"/>
    </row>
    <row r="25" spans="2:10" ht="20" customHeight="1" x14ac:dyDescent="0.35">
      <c r="B25" s="6">
        <v>44796</v>
      </c>
      <c r="C25" s="7"/>
      <c r="D25" s="7"/>
      <c r="E25" s="7"/>
      <c r="F25" s="7"/>
      <c r="G25" s="27"/>
      <c r="H25" s="10"/>
      <c r="I25" s="10"/>
    </row>
    <row r="26" spans="2:10" ht="20" customHeight="1" x14ac:dyDescent="0.35">
      <c r="B26" s="6">
        <v>44797</v>
      </c>
      <c r="C26" s="7"/>
      <c r="D26" s="7"/>
      <c r="E26" s="7"/>
      <c r="F26" s="7"/>
      <c r="G26" s="27"/>
      <c r="H26" s="10"/>
      <c r="I26" s="10"/>
    </row>
    <row r="27" spans="2:10" ht="20" customHeight="1" x14ac:dyDescent="0.35">
      <c r="B27" s="6">
        <v>44798</v>
      </c>
      <c r="C27" s="7"/>
      <c r="D27" s="7"/>
      <c r="E27" s="7"/>
      <c r="F27" s="7"/>
      <c r="G27" s="27"/>
      <c r="H27" s="10"/>
      <c r="I27" s="10"/>
    </row>
    <row r="28" spans="2:10" ht="20" customHeight="1" x14ac:dyDescent="0.35">
      <c r="B28" s="6">
        <v>44799</v>
      </c>
      <c r="C28" s="7"/>
      <c r="D28" s="7"/>
      <c r="E28" s="7"/>
      <c r="F28" s="7"/>
      <c r="G28" s="27"/>
      <c r="H28" s="10"/>
      <c r="I28" s="10"/>
    </row>
    <row r="29" spans="2:10" ht="20" customHeight="1" x14ac:dyDescent="0.35">
      <c r="B29" s="6">
        <v>44800</v>
      </c>
      <c r="C29" s="7"/>
      <c r="D29" s="7"/>
      <c r="E29" s="7"/>
      <c r="F29" s="7"/>
      <c r="G29" s="27"/>
      <c r="H29" s="10"/>
      <c r="I29" s="10"/>
    </row>
    <row r="30" spans="2:10" ht="20" customHeight="1" x14ac:dyDescent="0.35">
      <c r="B30" s="6">
        <v>44801</v>
      </c>
      <c r="C30" s="7"/>
      <c r="D30" s="7"/>
      <c r="E30" s="7"/>
      <c r="F30" s="7"/>
      <c r="G30" s="27"/>
      <c r="H30" s="10"/>
      <c r="I30" s="10"/>
    </row>
    <row r="31" spans="2:10" ht="20" customHeight="1" x14ac:dyDescent="0.35">
      <c r="B31" s="6">
        <v>44802</v>
      </c>
      <c r="C31" s="7"/>
      <c r="D31" s="7"/>
      <c r="E31" s="7"/>
      <c r="F31" s="7"/>
      <c r="G31" s="27"/>
      <c r="H31" s="10"/>
      <c r="I31" s="10"/>
    </row>
    <row r="32" spans="2:10" ht="20" customHeight="1" x14ac:dyDescent="0.35">
      <c r="B32" s="6">
        <v>44803</v>
      </c>
      <c r="C32" s="7"/>
      <c r="D32" s="7"/>
      <c r="E32" s="7"/>
      <c r="F32" s="7"/>
      <c r="G32" s="27"/>
      <c r="H32" s="10"/>
      <c r="I32" s="10"/>
    </row>
    <row r="33" spans="2:15" ht="20" customHeight="1" x14ac:dyDescent="0.35">
      <c r="B33" s="6">
        <v>44804</v>
      </c>
      <c r="C33" s="7"/>
      <c r="D33" s="7"/>
      <c r="E33" s="7"/>
      <c r="F33" s="7"/>
      <c r="G33" s="27"/>
      <c r="H33" s="10"/>
      <c r="I33" s="10"/>
    </row>
    <row r="34" spans="2:15" ht="20" customHeight="1" x14ac:dyDescent="0.35">
      <c r="B34" s="38" t="s">
        <v>7</v>
      </c>
      <c r="C34" s="39" t="s">
        <v>6</v>
      </c>
      <c r="D34" s="39"/>
      <c r="E34" s="38">
        <f>SUM(E3:E33)</f>
        <v>0</v>
      </c>
      <c r="F34" s="38">
        <f>SUM(F3:F33)</f>
        <v>62</v>
      </c>
      <c r="G34" s="40"/>
      <c r="H34" s="10">
        <f>F34</f>
        <v>62</v>
      </c>
      <c r="I34" s="10"/>
    </row>
    <row r="35" spans="2:15" ht="21.5" thickBot="1" x14ac:dyDescent="0.55000000000000004">
      <c r="B35" s="12"/>
      <c r="C35" s="13"/>
      <c r="D35" s="13"/>
      <c r="E35" s="14"/>
      <c r="F35" s="13"/>
      <c r="G35" s="50"/>
      <c r="H35" s="3"/>
      <c r="I35" s="4"/>
      <c r="J35" s="3"/>
      <c r="K35" s="3"/>
      <c r="L35" s="3"/>
      <c r="M35" s="3"/>
      <c r="N35" s="5"/>
      <c r="O35" s="5"/>
    </row>
    <row r="36" spans="2:15" ht="18.5" customHeight="1" x14ac:dyDescent="0.35">
      <c r="B36" s="37"/>
      <c r="C36" s="63" t="s">
        <v>8</v>
      </c>
      <c r="D36" s="63"/>
      <c r="E36" s="63"/>
      <c r="F36" s="63"/>
      <c r="G36" s="64"/>
    </row>
    <row r="37" spans="2:15" ht="43.5" customHeight="1" x14ac:dyDescent="0.35"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51" t="s">
        <v>5</v>
      </c>
    </row>
    <row r="38" spans="2:15" ht="18.5" customHeight="1" x14ac:dyDescent="0.35">
      <c r="B38" s="6">
        <v>44774</v>
      </c>
      <c r="C38" s="7">
        <v>6097</v>
      </c>
      <c r="D38" s="7"/>
      <c r="E38" s="7"/>
      <c r="F38" s="7">
        <v>5</v>
      </c>
      <c r="G38" s="27" t="s">
        <v>44</v>
      </c>
    </row>
    <row r="39" spans="2:15" ht="18.5" customHeight="1" x14ac:dyDescent="0.35">
      <c r="B39" s="6">
        <v>44775</v>
      </c>
      <c r="C39" s="7">
        <v>6158</v>
      </c>
      <c r="D39" s="7"/>
      <c r="E39" s="7"/>
      <c r="F39" s="7">
        <v>5</v>
      </c>
      <c r="G39" s="27" t="s">
        <v>44</v>
      </c>
    </row>
    <row r="40" spans="2:15" ht="18.5" customHeight="1" x14ac:dyDescent="0.35">
      <c r="B40" s="6">
        <v>44776</v>
      </c>
      <c r="C40" s="7">
        <v>6217</v>
      </c>
      <c r="D40" s="7"/>
      <c r="E40" s="7"/>
      <c r="F40" s="7">
        <v>5</v>
      </c>
      <c r="G40" s="27" t="s">
        <v>44</v>
      </c>
    </row>
    <row r="41" spans="2:15" ht="18.5" customHeight="1" x14ac:dyDescent="0.35">
      <c r="B41" s="6">
        <v>44777</v>
      </c>
      <c r="C41" s="7">
        <v>6279</v>
      </c>
      <c r="D41" s="7"/>
      <c r="E41" s="7"/>
      <c r="F41" s="7">
        <v>5</v>
      </c>
      <c r="G41" s="27" t="s">
        <v>44</v>
      </c>
    </row>
    <row r="42" spans="2:15" ht="18.5" customHeight="1" x14ac:dyDescent="0.35">
      <c r="B42" s="6">
        <v>44778</v>
      </c>
      <c r="C42" s="7">
        <v>6343</v>
      </c>
      <c r="D42" s="7"/>
      <c r="E42" s="7"/>
      <c r="F42" s="7">
        <v>5</v>
      </c>
      <c r="G42" s="27" t="s">
        <v>44</v>
      </c>
    </row>
    <row r="43" spans="2:15" ht="18.5" customHeight="1" x14ac:dyDescent="0.35">
      <c r="B43" s="6">
        <v>44779</v>
      </c>
      <c r="C43" s="7">
        <v>6413</v>
      </c>
      <c r="D43" s="7"/>
      <c r="E43" s="7"/>
      <c r="F43" s="7">
        <v>5</v>
      </c>
      <c r="G43" s="33" t="s">
        <v>44</v>
      </c>
    </row>
    <row r="44" spans="2:15" ht="18.5" customHeight="1" x14ac:dyDescent="0.35">
      <c r="B44" s="6">
        <v>44780</v>
      </c>
      <c r="C44" s="7"/>
      <c r="D44" s="7"/>
      <c r="E44" s="7"/>
      <c r="F44" s="7"/>
      <c r="G44" s="33"/>
    </row>
    <row r="45" spans="2:15" ht="18.5" customHeight="1" x14ac:dyDescent="0.35">
      <c r="B45" s="6">
        <v>44781</v>
      </c>
      <c r="C45" s="7">
        <v>6473</v>
      </c>
      <c r="D45" s="7"/>
      <c r="E45" s="7"/>
      <c r="F45" s="7">
        <v>5</v>
      </c>
      <c r="G45" s="27" t="s">
        <v>44</v>
      </c>
    </row>
    <row r="46" spans="2:15" ht="18.5" customHeight="1" x14ac:dyDescent="0.35">
      <c r="B46" s="6">
        <v>44782</v>
      </c>
      <c r="C46" s="7">
        <v>6536</v>
      </c>
      <c r="D46" s="7"/>
      <c r="E46" s="7"/>
      <c r="F46" s="7">
        <v>6</v>
      </c>
      <c r="G46" s="27" t="s">
        <v>71</v>
      </c>
    </row>
    <row r="47" spans="2:15" ht="18.5" customHeight="1" x14ac:dyDescent="0.35">
      <c r="B47" s="6">
        <v>44783</v>
      </c>
      <c r="C47" s="7">
        <v>6612</v>
      </c>
      <c r="D47" s="7"/>
      <c r="E47" s="7"/>
      <c r="F47" s="7">
        <v>5</v>
      </c>
      <c r="G47" s="27" t="s">
        <v>44</v>
      </c>
    </row>
    <row r="48" spans="2:15" ht="18.5" customHeight="1" x14ac:dyDescent="0.35">
      <c r="B48" s="6">
        <v>44784</v>
      </c>
      <c r="C48" s="7">
        <v>6672</v>
      </c>
      <c r="D48" s="7"/>
      <c r="E48" s="7"/>
      <c r="F48" s="7">
        <v>5</v>
      </c>
      <c r="G48" s="27" t="s">
        <v>44</v>
      </c>
    </row>
    <row r="49" spans="2:7" ht="18.5" customHeight="1" x14ac:dyDescent="0.35">
      <c r="B49" s="6">
        <v>44785</v>
      </c>
      <c r="C49" s="7">
        <v>6735</v>
      </c>
      <c r="D49" s="7"/>
      <c r="E49" s="7"/>
      <c r="F49" s="7">
        <v>5</v>
      </c>
      <c r="G49" s="27" t="s">
        <v>44</v>
      </c>
    </row>
    <row r="50" spans="2:7" ht="18.5" customHeight="1" x14ac:dyDescent="0.35">
      <c r="B50" s="6">
        <v>44786</v>
      </c>
      <c r="C50" s="7">
        <v>6797</v>
      </c>
      <c r="D50" s="7"/>
      <c r="E50" s="7"/>
      <c r="F50" s="7">
        <v>5</v>
      </c>
      <c r="G50" s="27" t="s">
        <v>44</v>
      </c>
    </row>
    <row r="51" spans="2:7" ht="18.5" customHeight="1" x14ac:dyDescent="0.35">
      <c r="B51" s="6">
        <v>44787</v>
      </c>
      <c r="C51" s="7"/>
      <c r="D51" s="7"/>
      <c r="E51" s="7"/>
      <c r="F51" s="7"/>
      <c r="G51" s="34"/>
    </row>
    <row r="52" spans="2:7" ht="18.5" customHeight="1" x14ac:dyDescent="0.35">
      <c r="B52" s="6">
        <v>44788</v>
      </c>
      <c r="C52" s="7"/>
      <c r="D52" s="7"/>
      <c r="E52" s="7"/>
      <c r="F52" s="7"/>
      <c r="G52" s="27"/>
    </row>
    <row r="53" spans="2:7" ht="18.5" customHeight="1" x14ac:dyDescent="0.35">
      <c r="B53" s="6">
        <v>44789</v>
      </c>
      <c r="C53" s="7">
        <v>6859</v>
      </c>
      <c r="D53" s="7"/>
      <c r="E53" s="7"/>
      <c r="F53" s="7">
        <v>5</v>
      </c>
      <c r="G53" s="27" t="s">
        <v>44</v>
      </c>
    </row>
    <row r="54" spans="2:7" ht="18.5" customHeight="1" x14ac:dyDescent="0.35">
      <c r="B54" s="6">
        <v>44790</v>
      </c>
      <c r="C54" s="7">
        <v>6925</v>
      </c>
      <c r="D54" s="7"/>
      <c r="E54" s="7"/>
      <c r="F54" s="7">
        <v>6</v>
      </c>
      <c r="G54" s="35" t="s">
        <v>71</v>
      </c>
    </row>
    <row r="55" spans="2:7" ht="18.5" customHeight="1" x14ac:dyDescent="0.35">
      <c r="B55" s="6">
        <v>44791</v>
      </c>
      <c r="C55" s="7">
        <v>6995</v>
      </c>
      <c r="D55" s="7"/>
      <c r="E55" s="7"/>
      <c r="F55" s="7">
        <v>5</v>
      </c>
      <c r="G55" s="27" t="s">
        <v>44</v>
      </c>
    </row>
    <row r="56" spans="2:7" ht="18.5" customHeight="1" x14ac:dyDescent="0.35">
      <c r="B56" s="6">
        <v>44792</v>
      </c>
      <c r="C56" s="7">
        <v>7059</v>
      </c>
      <c r="D56" s="7"/>
      <c r="E56" s="7"/>
      <c r="F56" s="7">
        <v>5</v>
      </c>
      <c r="G56" s="27" t="s">
        <v>44</v>
      </c>
    </row>
    <row r="57" spans="2:7" ht="18.5" customHeight="1" x14ac:dyDescent="0.35">
      <c r="B57" s="6">
        <v>44793</v>
      </c>
      <c r="C57" s="7">
        <v>7120</v>
      </c>
      <c r="D57" s="7"/>
      <c r="E57" s="7"/>
      <c r="F57" s="7">
        <v>6</v>
      </c>
      <c r="G57" s="27" t="s">
        <v>71</v>
      </c>
    </row>
    <row r="58" spans="2:7" ht="18.5" customHeight="1" x14ac:dyDescent="0.35">
      <c r="B58" s="6">
        <v>44794</v>
      </c>
      <c r="C58" s="7">
        <v>7195</v>
      </c>
      <c r="D58" s="7"/>
      <c r="E58" s="7"/>
      <c r="F58" s="7">
        <v>1</v>
      </c>
      <c r="G58" s="27" t="s">
        <v>118</v>
      </c>
    </row>
    <row r="59" spans="2:7" ht="18.5" customHeight="1" x14ac:dyDescent="0.35">
      <c r="B59" s="6">
        <v>44795</v>
      </c>
      <c r="C59" s="7">
        <v>7208</v>
      </c>
      <c r="D59" s="7"/>
      <c r="E59" s="7"/>
      <c r="F59" s="7">
        <v>5</v>
      </c>
      <c r="G59" s="27" t="s">
        <v>44</v>
      </c>
    </row>
    <row r="60" spans="2:7" ht="18.5" customHeight="1" x14ac:dyDescent="0.35">
      <c r="B60" s="6">
        <v>44796</v>
      </c>
      <c r="C60" s="7"/>
      <c r="D60" s="7"/>
      <c r="E60" s="7"/>
      <c r="F60" s="7"/>
      <c r="G60" s="27"/>
    </row>
    <row r="61" spans="2:7" ht="18.5" customHeight="1" x14ac:dyDescent="0.35">
      <c r="B61" s="6">
        <v>44797</v>
      </c>
      <c r="C61" s="7"/>
      <c r="D61" s="7"/>
      <c r="E61" s="7"/>
      <c r="F61" s="7"/>
      <c r="G61" s="27"/>
    </row>
    <row r="62" spans="2:7" ht="18.5" customHeight="1" x14ac:dyDescent="0.35">
      <c r="B62" s="6">
        <v>44798</v>
      </c>
      <c r="C62" s="7"/>
      <c r="D62" s="7"/>
      <c r="E62" s="7"/>
      <c r="F62" s="7"/>
      <c r="G62" s="27"/>
    </row>
    <row r="63" spans="2:7" ht="18.5" customHeight="1" x14ac:dyDescent="0.35">
      <c r="B63" s="6">
        <v>44799</v>
      </c>
      <c r="C63" s="7"/>
      <c r="D63" s="7"/>
      <c r="E63" s="7"/>
      <c r="F63" s="7"/>
      <c r="G63" s="27"/>
    </row>
    <row r="64" spans="2:7" ht="18.5" customHeight="1" x14ac:dyDescent="0.35">
      <c r="B64" s="6">
        <v>44800</v>
      </c>
      <c r="C64" s="7"/>
      <c r="D64" s="7"/>
      <c r="E64" s="7"/>
      <c r="F64" s="7"/>
      <c r="G64" s="27"/>
    </row>
    <row r="65" spans="2:8" ht="18.5" customHeight="1" x14ac:dyDescent="0.35">
      <c r="B65" s="6">
        <v>44801</v>
      </c>
      <c r="C65" s="7"/>
      <c r="D65" s="7"/>
      <c r="E65" s="7"/>
      <c r="F65" s="7"/>
      <c r="G65" s="27"/>
    </row>
    <row r="66" spans="2:8" ht="18.5" customHeight="1" x14ac:dyDescent="0.35">
      <c r="B66" s="6">
        <v>44802</v>
      </c>
      <c r="C66" s="7"/>
      <c r="D66" s="7"/>
      <c r="E66" s="7"/>
      <c r="F66" s="7"/>
      <c r="G66" s="27"/>
    </row>
    <row r="67" spans="2:8" ht="18.5" customHeight="1" x14ac:dyDescent="0.35">
      <c r="B67" s="6">
        <v>44803</v>
      </c>
      <c r="C67" s="7"/>
      <c r="D67" s="7"/>
      <c r="E67" s="7"/>
      <c r="F67" s="7"/>
      <c r="G67" s="27"/>
    </row>
    <row r="68" spans="2:8" ht="18.5" customHeight="1" x14ac:dyDescent="0.35">
      <c r="B68" s="6">
        <v>44804</v>
      </c>
      <c r="C68" s="7">
        <v>0</v>
      </c>
      <c r="D68" s="7">
        <v>0</v>
      </c>
      <c r="E68" s="7">
        <v>0</v>
      </c>
      <c r="F68" s="7">
        <v>0</v>
      </c>
      <c r="G68" s="27"/>
    </row>
    <row r="69" spans="2:8" ht="18.5" customHeight="1" x14ac:dyDescent="0.35">
      <c r="B69" s="38" t="s">
        <v>7</v>
      </c>
      <c r="C69" s="39" t="s">
        <v>6</v>
      </c>
      <c r="D69" s="39"/>
      <c r="E69" s="38">
        <v>1619</v>
      </c>
      <c r="F69" s="38">
        <f>SUM(F38:F68)</f>
        <v>94</v>
      </c>
      <c r="G69" s="40" t="s">
        <v>6</v>
      </c>
      <c r="H69" s="16">
        <f>F69</f>
        <v>94</v>
      </c>
    </row>
    <row r="70" spans="2:8" ht="18.5" customHeight="1" x14ac:dyDescent="0.35">
      <c r="B70" s="17"/>
      <c r="C70" s="7"/>
      <c r="D70" s="7"/>
      <c r="E70" s="7"/>
      <c r="F70" s="7" t="s">
        <v>6</v>
      </c>
      <c r="G70" s="35"/>
    </row>
    <row r="71" spans="2:8" ht="18.5" customHeight="1" thickBot="1" x14ac:dyDescent="0.4">
      <c r="B71" s="18"/>
      <c r="C71" s="52"/>
      <c r="D71" s="52"/>
      <c r="E71" s="52" t="s">
        <v>6</v>
      </c>
      <c r="F71" s="52" t="s">
        <v>6</v>
      </c>
      <c r="G71" s="53"/>
    </row>
    <row r="72" spans="2:8" ht="18.5" customHeight="1" x14ac:dyDescent="0.35">
      <c r="B72" s="20"/>
      <c r="C72" s="65"/>
      <c r="D72" s="65"/>
      <c r="E72" s="65"/>
      <c r="F72" s="65"/>
      <c r="G72" s="65"/>
    </row>
    <row r="73" spans="2:8" ht="18.5" customHeight="1" x14ac:dyDescent="0.35">
      <c r="B73" s="20"/>
      <c r="C73" s="54"/>
      <c r="D73" s="54"/>
      <c r="E73" s="54"/>
      <c r="F73" s="54"/>
      <c r="G73" s="54"/>
    </row>
    <row r="74" spans="2:8" ht="18.5" customHeight="1" thickBot="1" x14ac:dyDescent="0.4">
      <c r="B74" s="12"/>
      <c r="C74" s="14"/>
      <c r="D74" s="14"/>
      <c r="E74" s="14"/>
      <c r="F74" s="14"/>
      <c r="G74" s="55"/>
    </row>
    <row r="75" spans="2:8" ht="18" customHeight="1" x14ac:dyDescent="0.35">
      <c r="B75" s="37"/>
      <c r="C75" s="63" t="s">
        <v>9</v>
      </c>
      <c r="D75" s="63"/>
      <c r="E75" s="63"/>
      <c r="F75" s="63"/>
      <c r="G75" s="64"/>
    </row>
    <row r="76" spans="2:8" ht="45" customHeight="1" x14ac:dyDescent="0.35">
      <c r="B76" s="1"/>
      <c r="C76" s="1" t="s">
        <v>1</v>
      </c>
      <c r="D76" s="1" t="s">
        <v>2</v>
      </c>
      <c r="E76" s="1" t="s">
        <v>3</v>
      </c>
      <c r="F76" s="1" t="s">
        <v>4</v>
      </c>
      <c r="G76" s="51" t="s">
        <v>5</v>
      </c>
    </row>
    <row r="77" spans="2:8" ht="18" customHeight="1" x14ac:dyDescent="0.35">
      <c r="B77" s="6">
        <v>44774</v>
      </c>
      <c r="C77" s="7">
        <v>6914</v>
      </c>
      <c r="D77" s="7"/>
      <c r="E77" s="7"/>
      <c r="F77" s="7">
        <v>4</v>
      </c>
      <c r="G77" s="27" t="s">
        <v>59</v>
      </c>
    </row>
    <row r="78" spans="2:8" ht="18" customHeight="1" x14ac:dyDescent="0.35">
      <c r="B78" s="6">
        <v>44775</v>
      </c>
      <c r="C78" s="7">
        <v>6965</v>
      </c>
      <c r="D78" s="7"/>
      <c r="E78" s="7"/>
      <c r="F78" s="7">
        <v>6</v>
      </c>
      <c r="G78" s="56" t="s">
        <v>60</v>
      </c>
    </row>
    <row r="79" spans="2:8" ht="18" customHeight="1" x14ac:dyDescent="0.35">
      <c r="B79" s="6">
        <v>44776</v>
      </c>
      <c r="C79" s="7">
        <v>7049</v>
      </c>
      <c r="D79" s="7"/>
      <c r="E79" s="7"/>
      <c r="F79" s="7">
        <v>5</v>
      </c>
      <c r="G79" s="57" t="s">
        <v>61</v>
      </c>
    </row>
    <row r="80" spans="2:8" ht="18" customHeight="1" x14ac:dyDescent="0.35">
      <c r="B80" s="58">
        <v>44777</v>
      </c>
      <c r="C80" s="59">
        <v>7116</v>
      </c>
      <c r="D80" s="59"/>
      <c r="E80" s="59"/>
      <c r="F80" s="59">
        <v>4</v>
      </c>
      <c r="G80" s="60" t="s">
        <v>62</v>
      </c>
    </row>
    <row r="81" spans="2:11" ht="18" customHeight="1" x14ac:dyDescent="0.35">
      <c r="B81" s="58">
        <v>44778</v>
      </c>
      <c r="C81" s="59"/>
      <c r="D81" s="59"/>
      <c r="E81" s="59"/>
      <c r="F81" s="59"/>
      <c r="G81" s="60"/>
    </row>
    <row r="82" spans="2:11" ht="18" customHeight="1" x14ac:dyDescent="0.35">
      <c r="B82" s="6">
        <v>44779</v>
      </c>
      <c r="C82" s="7">
        <v>7219</v>
      </c>
      <c r="D82" s="7"/>
      <c r="E82" s="7"/>
      <c r="F82" s="7">
        <v>6</v>
      </c>
      <c r="G82" s="33" t="s">
        <v>71</v>
      </c>
    </row>
    <row r="83" spans="2:11" ht="18" customHeight="1" x14ac:dyDescent="0.35">
      <c r="B83" s="6">
        <v>44780</v>
      </c>
      <c r="C83" s="7">
        <v>7296</v>
      </c>
      <c r="D83" s="7"/>
      <c r="E83" s="7"/>
      <c r="F83" s="7">
        <v>2</v>
      </c>
      <c r="G83" s="33" t="s">
        <v>72</v>
      </c>
    </row>
    <row r="84" spans="2:11" ht="18" customHeight="1" x14ac:dyDescent="0.35">
      <c r="B84" s="6">
        <v>44781</v>
      </c>
      <c r="C84" s="7">
        <v>7322</v>
      </c>
      <c r="D84" s="7"/>
      <c r="E84" s="7"/>
      <c r="F84" s="7">
        <v>5</v>
      </c>
      <c r="G84" s="27" t="s">
        <v>44</v>
      </c>
    </row>
    <row r="85" spans="2:11" ht="18" customHeight="1" x14ac:dyDescent="0.35">
      <c r="B85" s="6">
        <v>44782</v>
      </c>
      <c r="C85" s="7">
        <v>7388</v>
      </c>
      <c r="D85" s="7"/>
      <c r="E85" s="7"/>
      <c r="F85" s="7">
        <v>5</v>
      </c>
      <c r="G85" s="27" t="s">
        <v>85</v>
      </c>
    </row>
    <row r="86" spans="2:11" ht="18" customHeight="1" x14ac:dyDescent="0.35">
      <c r="B86" s="6">
        <v>44783</v>
      </c>
      <c r="C86" s="7">
        <v>7457</v>
      </c>
      <c r="D86" s="7"/>
      <c r="E86" s="7"/>
      <c r="F86" s="7">
        <v>3</v>
      </c>
      <c r="G86" s="27" t="s">
        <v>86</v>
      </c>
    </row>
    <row r="87" spans="2:11" ht="18" customHeight="1" x14ac:dyDescent="0.35">
      <c r="B87" s="6">
        <v>44784</v>
      </c>
      <c r="C87" s="7">
        <v>7496</v>
      </c>
      <c r="D87" s="7"/>
      <c r="E87" s="7"/>
      <c r="F87" s="7">
        <v>5</v>
      </c>
      <c r="G87" s="27" t="s">
        <v>87</v>
      </c>
    </row>
    <row r="88" spans="2:11" ht="18" customHeight="1" x14ac:dyDescent="0.35">
      <c r="B88" s="6">
        <v>44785</v>
      </c>
      <c r="C88" s="7">
        <v>7567</v>
      </c>
      <c r="D88" s="7"/>
      <c r="E88" s="7"/>
      <c r="F88" s="7">
        <v>4</v>
      </c>
      <c r="G88" s="27" t="s">
        <v>43</v>
      </c>
      <c r="K88" s="11" t="s">
        <v>6</v>
      </c>
    </row>
    <row r="89" spans="2:11" ht="18" customHeight="1" x14ac:dyDescent="0.35">
      <c r="B89" s="6">
        <v>44786</v>
      </c>
      <c r="C89" s="7">
        <v>7619</v>
      </c>
      <c r="D89" s="7"/>
      <c r="E89" s="7"/>
      <c r="F89" s="7">
        <v>5</v>
      </c>
      <c r="G89" s="27" t="s">
        <v>44</v>
      </c>
      <c r="J89" s="11" t="s">
        <v>6</v>
      </c>
    </row>
    <row r="90" spans="2:11" ht="18" customHeight="1" x14ac:dyDescent="0.35">
      <c r="B90" s="6">
        <v>44787</v>
      </c>
      <c r="C90" s="7">
        <v>0</v>
      </c>
      <c r="D90" s="7"/>
      <c r="E90" s="7"/>
      <c r="F90" s="7"/>
      <c r="G90" s="27"/>
      <c r="J90" s="11" t="s">
        <v>6</v>
      </c>
    </row>
    <row r="91" spans="2:11" ht="18" customHeight="1" x14ac:dyDescent="0.35">
      <c r="B91" s="6">
        <v>44788</v>
      </c>
      <c r="C91" s="7">
        <v>0</v>
      </c>
      <c r="D91" s="7"/>
      <c r="E91" s="7"/>
      <c r="F91" s="7"/>
      <c r="G91" s="27"/>
    </row>
    <row r="92" spans="2:11" ht="18" customHeight="1" x14ac:dyDescent="0.35">
      <c r="B92" s="6">
        <v>44789</v>
      </c>
      <c r="C92" s="7">
        <v>7696</v>
      </c>
      <c r="D92" s="7"/>
      <c r="E92" s="7"/>
      <c r="F92" s="7">
        <v>2</v>
      </c>
      <c r="G92" s="27" t="s">
        <v>72</v>
      </c>
    </row>
    <row r="93" spans="2:11" ht="18" customHeight="1" x14ac:dyDescent="0.35">
      <c r="B93" s="6">
        <v>44790</v>
      </c>
      <c r="C93" s="7">
        <v>7723</v>
      </c>
      <c r="D93" s="7"/>
      <c r="E93" s="7"/>
      <c r="F93" s="7">
        <v>3</v>
      </c>
      <c r="G93" s="35" t="s">
        <v>134</v>
      </c>
    </row>
    <row r="94" spans="2:11" ht="18" customHeight="1" x14ac:dyDescent="0.35">
      <c r="B94" s="6">
        <v>44791</v>
      </c>
      <c r="C94" s="7">
        <v>7764</v>
      </c>
      <c r="D94" s="7"/>
      <c r="E94" s="7"/>
      <c r="F94" s="7">
        <v>5</v>
      </c>
      <c r="G94" s="27" t="s">
        <v>135</v>
      </c>
    </row>
    <row r="95" spans="2:11" ht="18" customHeight="1" x14ac:dyDescent="0.35">
      <c r="B95" s="6">
        <v>44792</v>
      </c>
      <c r="C95" s="7">
        <v>7818</v>
      </c>
      <c r="D95" s="7"/>
      <c r="E95" s="7"/>
      <c r="F95" s="7">
        <v>5</v>
      </c>
      <c r="G95" s="27" t="s">
        <v>136</v>
      </c>
    </row>
    <row r="96" spans="2:11" ht="18" customHeight="1" x14ac:dyDescent="0.35">
      <c r="B96" s="6">
        <v>44793</v>
      </c>
      <c r="C96" s="7">
        <v>7884</v>
      </c>
      <c r="D96" s="7"/>
      <c r="E96" s="7"/>
      <c r="F96" s="7">
        <v>6</v>
      </c>
      <c r="G96" s="27" t="s">
        <v>137</v>
      </c>
      <c r="J96" s="11" t="s">
        <v>6</v>
      </c>
    </row>
    <row r="97" spans="2:10" ht="18" customHeight="1" x14ac:dyDescent="0.35">
      <c r="B97" s="6">
        <v>44794</v>
      </c>
      <c r="C97" s="7">
        <v>7960</v>
      </c>
      <c r="D97" s="7"/>
      <c r="E97" s="7"/>
      <c r="F97" s="7">
        <v>1</v>
      </c>
      <c r="G97" s="27" t="s">
        <v>132</v>
      </c>
      <c r="J97" s="11" t="s">
        <v>6</v>
      </c>
    </row>
    <row r="98" spans="2:10" ht="18" customHeight="1" x14ac:dyDescent="0.35">
      <c r="B98" s="6">
        <v>44795</v>
      </c>
      <c r="C98" s="7">
        <v>7975</v>
      </c>
      <c r="D98" s="7"/>
      <c r="E98" s="7"/>
      <c r="F98" s="7">
        <v>5</v>
      </c>
      <c r="G98" s="27" t="s">
        <v>127</v>
      </c>
    </row>
    <row r="99" spans="2:10" ht="18" customHeight="1" x14ac:dyDescent="0.35">
      <c r="B99" s="6">
        <v>44796</v>
      </c>
      <c r="C99" s="7"/>
      <c r="D99" s="7"/>
      <c r="E99" s="7"/>
      <c r="F99" s="7"/>
      <c r="G99" s="27"/>
    </row>
    <row r="100" spans="2:10" ht="18" customHeight="1" x14ac:dyDescent="0.35">
      <c r="B100" s="6">
        <v>44797</v>
      </c>
      <c r="C100" s="7"/>
      <c r="D100" s="7"/>
      <c r="E100" s="7"/>
      <c r="F100" s="7"/>
      <c r="G100" s="27"/>
    </row>
    <row r="101" spans="2:10" ht="18" customHeight="1" x14ac:dyDescent="0.35">
      <c r="B101" s="6">
        <v>44798</v>
      </c>
      <c r="C101" s="7"/>
      <c r="D101" s="7"/>
      <c r="E101" s="7"/>
      <c r="F101" s="7"/>
      <c r="G101" s="27"/>
    </row>
    <row r="102" spans="2:10" ht="18" customHeight="1" x14ac:dyDescent="0.35">
      <c r="B102" s="6">
        <v>44799</v>
      </c>
      <c r="C102" s="7"/>
      <c r="D102" s="7"/>
      <c r="E102" s="7"/>
      <c r="F102" s="7"/>
      <c r="G102" s="27"/>
    </row>
    <row r="103" spans="2:10" ht="18" customHeight="1" x14ac:dyDescent="0.35">
      <c r="B103" s="6">
        <v>44800</v>
      </c>
      <c r="C103" s="7"/>
      <c r="D103" s="7"/>
      <c r="E103" s="7"/>
      <c r="F103" s="7"/>
      <c r="G103" s="27"/>
    </row>
    <row r="104" spans="2:10" ht="18" customHeight="1" x14ac:dyDescent="0.35">
      <c r="B104" s="6">
        <v>44801</v>
      </c>
      <c r="C104" s="7"/>
      <c r="D104" s="7"/>
      <c r="E104" s="7"/>
      <c r="F104" s="7"/>
      <c r="G104" s="27"/>
    </row>
    <row r="105" spans="2:10" ht="18" customHeight="1" x14ac:dyDescent="0.35">
      <c r="B105" s="6">
        <v>44802</v>
      </c>
      <c r="C105" s="7"/>
      <c r="D105" s="7"/>
      <c r="E105" s="7"/>
      <c r="F105" s="7"/>
      <c r="G105" s="27"/>
    </row>
    <row r="106" spans="2:10" ht="18" customHeight="1" x14ac:dyDescent="0.35">
      <c r="B106" s="6">
        <v>44803</v>
      </c>
      <c r="C106" s="7"/>
      <c r="D106" s="7"/>
      <c r="E106" s="7"/>
      <c r="F106" s="7"/>
      <c r="G106" s="27"/>
    </row>
    <row r="107" spans="2:10" ht="18" customHeight="1" x14ac:dyDescent="0.35">
      <c r="B107" s="6">
        <v>44804</v>
      </c>
      <c r="C107" s="7"/>
      <c r="D107" s="7"/>
      <c r="E107" s="7"/>
      <c r="F107" s="7"/>
      <c r="G107" s="27"/>
    </row>
    <row r="108" spans="2:10" ht="18" customHeight="1" x14ac:dyDescent="0.35">
      <c r="B108" s="38" t="s">
        <v>7</v>
      </c>
      <c r="C108" s="39" t="s">
        <v>6</v>
      </c>
      <c r="D108" s="39"/>
      <c r="E108" s="38"/>
      <c r="F108" s="38">
        <f>SUM(F77:F107)</f>
        <v>81</v>
      </c>
      <c r="G108" s="40"/>
      <c r="H108" s="16">
        <f>F108</f>
        <v>81</v>
      </c>
    </row>
    <row r="109" spans="2:10" ht="18" customHeight="1" x14ac:dyDescent="0.35">
      <c r="B109" s="17"/>
      <c r="C109" s="17"/>
      <c r="D109" s="17"/>
      <c r="E109" s="17"/>
      <c r="F109" s="17" t="s">
        <v>6</v>
      </c>
      <c r="G109" s="9"/>
    </row>
    <row r="110" spans="2:10" ht="18" customHeight="1" thickBot="1" x14ac:dyDescent="0.4">
      <c r="B110" s="18"/>
      <c r="C110" s="18"/>
      <c r="D110" s="18"/>
      <c r="E110" s="18" t="s">
        <v>6</v>
      </c>
      <c r="F110" s="18" t="s">
        <v>6</v>
      </c>
      <c r="G110" s="19"/>
    </row>
    <row r="111" spans="2:10" ht="18" customHeight="1" x14ac:dyDescent="0.35">
      <c r="B111" s="21"/>
      <c r="C111" s="21"/>
      <c r="D111" s="21"/>
      <c r="E111" s="21"/>
      <c r="F111" s="21"/>
      <c r="G111" s="15"/>
    </row>
    <row r="112" spans="2:10" ht="18" customHeight="1" x14ac:dyDescent="0.35">
      <c r="B112" s="21"/>
      <c r="C112" s="21"/>
      <c r="D112" s="21"/>
      <c r="E112" s="21"/>
      <c r="F112" s="21"/>
      <c r="G112" s="15"/>
    </row>
    <row r="113" spans="2:10" ht="18" customHeight="1" x14ac:dyDescent="0.35">
      <c r="B113" s="21"/>
      <c r="C113" s="21"/>
      <c r="D113" s="21"/>
      <c r="E113" s="21"/>
      <c r="F113" s="21"/>
      <c r="G113" s="15"/>
    </row>
    <row r="114" spans="2:10" ht="18" customHeight="1" x14ac:dyDescent="0.35">
      <c r="B114" s="21"/>
      <c r="C114" s="21"/>
      <c r="D114" s="21"/>
      <c r="E114" s="21"/>
      <c r="F114" s="21"/>
      <c r="G114" s="15"/>
    </row>
    <row r="115" spans="2:10" ht="18" customHeight="1" thickBot="1" x14ac:dyDescent="0.4">
      <c r="B115" s="12"/>
      <c r="C115" s="14"/>
      <c r="D115" s="13"/>
      <c r="E115" s="14"/>
      <c r="F115" s="13"/>
      <c r="G115" s="22"/>
    </row>
    <row r="116" spans="2:10" ht="17.5" customHeight="1" x14ac:dyDescent="0.35">
      <c r="B116" s="37"/>
      <c r="C116" s="63" t="s">
        <v>10</v>
      </c>
      <c r="D116" s="63"/>
      <c r="E116" s="63"/>
      <c r="F116" s="63"/>
      <c r="G116" s="64"/>
    </row>
    <row r="117" spans="2:10" ht="40.5" customHeight="1" x14ac:dyDescent="0.35">
      <c r="B117" s="1" t="s">
        <v>0</v>
      </c>
      <c r="C117" s="1" t="s">
        <v>1</v>
      </c>
      <c r="D117" s="1" t="s">
        <v>2</v>
      </c>
      <c r="E117" s="1" t="s">
        <v>3</v>
      </c>
      <c r="F117" s="1" t="s">
        <v>4</v>
      </c>
      <c r="G117" s="2" t="s">
        <v>5</v>
      </c>
    </row>
    <row r="118" spans="2:10" ht="18" customHeight="1" x14ac:dyDescent="0.35">
      <c r="B118" s="6">
        <v>44774</v>
      </c>
      <c r="C118" s="7">
        <v>6300</v>
      </c>
      <c r="D118" s="7"/>
      <c r="E118" s="7"/>
      <c r="F118" s="7">
        <v>5</v>
      </c>
      <c r="G118" s="49" t="s">
        <v>63</v>
      </c>
    </row>
    <row r="119" spans="2:10" ht="18" customHeight="1" x14ac:dyDescent="0.35">
      <c r="B119" s="6">
        <v>44775</v>
      </c>
      <c r="C119" s="7">
        <v>6366</v>
      </c>
      <c r="D119" s="7"/>
      <c r="E119" s="7"/>
      <c r="F119" s="7">
        <v>4</v>
      </c>
      <c r="G119" s="32" t="s">
        <v>24</v>
      </c>
    </row>
    <row r="120" spans="2:10" ht="18" customHeight="1" x14ac:dyDescent="0.35">
      <c r="B120" s="6">
        <v>44776</v>
      </c>
      <c r="C120" s="7">
        <v>6421</v>
      </c>
      <c r="D120" s="7"/>
      <c r="E120" s="7"/>
      <c r="F120" s="7">
        <v>4</v>
      </c>
      <c r="G120" s="27" t="s">
        <v>24</v>
      </c>
    </row>
    <row r="121" spans="2:10" ht="18" customHeight="1" x14ac:dyDescent="0.35">
      <c r="B121" s="6">
        <v>44777</v>
      </c>
      <c r="C121" s="7">
        <v>6479</v>
      </c>
      <c r="D121" s="7"/>
      <c r="E121" s="7"/>
      <c r="F121" s="7">
        <v>4</v>
      </c>
      <c r="G121" s="27" t="s">
        <v>24</v>
      </c>
    </row>
    <row r="122" spans="2:10" ht="18" customHeight="1" x14ac:dyDescent="0.35">
      <c r="B122" s="6">
        <v>44778</v>
      </c>
      <c r="C122" s="7">
        <v>6537</v>
      </c>
      <c r="D122" s="7"/>
      <c r="E122" s="7"/>
      <c r="F122" s="7">
        <v>4</v>
      </c>
      <c r="G122" s="27" t="s">
        <v>24</v>
      </c>
    </row>
    <row r="123" spans="2:10" ht="18" customHeight="1" x14ac:dyDescent="0.35">
      <c r="B123" s="6">
        <v>44779</v>
      </c>
      <c r="C123" s="7">
        <v>6596</v>
      </c>
      <c r="D123" s="7"/>
      <c r="E123" s="7"/>
      <c r="F123" s="7">
        <v>4</v>
      </c>
      <c r="G123" s="27" t="s">
        <v>24</v>
      </c>
    </row>
    <row r="124" spans="2:10" ht="18" customHeight="1" x14ac:dyDescent="0.35">
      <c r="B124" s="6">
        <v>44780</v>
      </c>
      <c r="C124" s="7">
        <v>0</v>
      </c>
      <c r="D124" s="7"/>
      <c r="E124" s="7"/>
      <c r="F124" s="7">
        <v>0</v>
      </c>
      <c r="G124" s="33"/>
    </row>
    <row r="125" spans="2:10" ht="18" customHeight="1" x14ac:dyDescent="0.35">
      <c r="B125" s="6">
        <v>44781</v>
      </c>
      <c r="C125" s="7">
        <v>6654</v>
      </c>
      <c r="D125" s="7"/>
      <c r="E125" s="7"/>
      <c r="F125" s="7">
        <v>4</v>
      </c>
      <c r="G125" s="27" t="s">
        <v>24</v>
      </c>
      <c r="I125" s="25" t="s">
        <v>6</v>
      </c>
      <c r="J125" s="11" t="s">
        <v>6</v>
      </c>
    </row>
    <row r="126" spans="2:10" ht="18" customHeight="1" x14ac:dyDescent="0.35">
      <c r="B126" s="6">
        <v>44782</v>
      </c>
      <c r="C126" s="7">
        <v>6713</v>
      </c>
      <c r="D126" s="7"/>
      <c r="E126" s="7"/>
      <c r="F126" s="7">
        <v>4</v>
      </c>
      <c r="G126" s="27" t="s">
        <v>24</v>
      </c>
      <c r="J126" s="11" t="s">
        <v>6</v>
      </c>
    </row>
    <row r="127" spans="2:10" ht="18" customHeight="1" x14ac:dyDescent="0.35">
      <c r="B127" s="6">
        <v>44783</v>
      </c>
      <c r="C127" s="7">
        <v>6772</v>
      </c>
      <c r="D127" s="7"/>
      <c r="E127" s="7"/>
      <c r="F127" s="7">
        <v>3</v>
      </c>
      <c r="G127" s="27" t="s">
        <v>25</v>
      </c>
    </row>
    <row r="128" spans="2:10" ht="18" customHeight="1" x14ac:dyDescent="0.35">
      <c r="B128" s="6">
        <v>44784</v>
      </c>
      <c r="C128" s="7">
        <v>6816</v>
      </c>
      <c r="D128" s="7"/>
      <c r="E128" s="7"/>
      <c r="F128" s="7">
        <v>4</v>
      </c>
      <c r="G128" s="27" t="s">
        <v>26</v>
      </c>
    </row>
    <row r="129" spans="2:23" ht="18" customHeight="1" x14ac:dyDescent="0.35">
      <c r="B129" s="6">
        <v>44785</v>
      </c>
      <c r="C129" s="7">
        <v>6873</v>
      </c>
      <c r="D129" s="7"/>
      <c r="E129" s="7"/>
      <c r="F129" s="7">
        <v>4</v>
      </c>
      <c r="G129" s="27" t="s">
        <v>24</v>
      </c>
    </row>
    <row r="130" spans="2:23" ht="18" customHeight="1" x14ac:dyDescent="0.35">
      <c r="B130" s="6">
        <v>44786</v>
      </c>
      <c r="C130" s="7">
        <v>6928</v>
      </c>
      <c r="D130" s="7"/>
      <c r="E130" s="7"/>
      <c r="F130" s="7">
        <v>3</v>
      </c>
      <c r="G130" s="27" t="s">
        <v>25</v>
      </c>
      <c r="W130" s="11" t="s">
        <v>6</v>
      </c>
    </row>
    <row r="131" spans="2:23" ht="18" customHeight="1" x14ac:dyDescent="0.35">
      <c r="B131" s="6">
        <v>44787</v>
      </c>
      <c r="C131" s="7">
        <v>0</v>
      </c>
      <c r="D131" s="7"/>
      <c r="E131" s="7"/>
      <c r="F131" s="7"/>
      <c r="G131" s="34"/>
      <c r="W131" s="11" t="s">
        <v>6</v>
      </c>
    </row>
    <row r="132" spans="2:23" ht="18" customHeight="1" x14ac:dyDescent="0.35">
      <c r="B132" s="6">
        <v>44788</v>
      </c>
      <c r="C132" s="7">
        <v>0</v>
      </c>
      <c r="D132" s="7"/>
      <c r="E132" s="7"/>
      <c r="F132" s="7"/>
      <c r="G132" s="27"/>
      <c r="W132" s="11" t="s">
        <v>6</v>
      </c>
    </row>
    <row r="133" spans="2:23" ht="18" customHeight="1" x14ac:dyDescent="0.35">
      <c r="B133" s="6">
        <v>44789</v>
      </c>
      <c r="C133" s="7">
        <v>6972</v>
      </c>
      <c r="D133" s="7"/>
      <c r="E133" s="7"/>
      <c r="F133" s="7">
        <v>4</v>
      </c>
      <c r="G133" s="27" t="s">
        <v>24</v>
      </c>
      <c r="W133" s="11" t="s">
        <v>6</v>
      </c>
    </row>
    <row r="134" spans="2:23" ht="18" customHeight="1" x14ac:dyDescent="0.35">
      <c r="B134" s="6">
        <v>44790</v>
      </c>
      <c r="C134" s="7">
        <v>7041</v>
      </c>
      <c r="D134" s="7"/>
      <c r="E134" s="7"/>
      <c r="F134" s="7">
        <v>4</v>
      </c>
      <c r="G134" s="35" t="s">
        <v>24</v>
      </c>
      <c r="T134" s="11" t="s">
        <v>6</v>
      </c>
    </row>
    <row r="135" spans="2:23" ht="18" customHeight="1" x14ac:dyDescent="0.35">
      <c r="B135" s="6">
        <v>44791</v>
      </c>
      <c r="C135" s="7">
        <v>7099</v>
      </c>
      <c r="D135" s="7"/>
      <c r="E135" s="7"/>
      <c r="F135" s="7">
        <v>4</v>
      </c>
      <c r="G135" s="27" t="s">
        <v>24</v>
      </c>
    </row>
    <row r="136" spans="2:23" ht="18" customHeight="1" x14ac:dyDescent="0.35">
      <c r="B136" s="6">
        <v>44792</v>
      </c>
      <c r="C136" s="7">
        <v>7158</v>
      </c>
      <c r="D136" s="7"/>
      <c r="E136" s="7"/>
      <c r="F136" s="7">
        <v>3</v>
      </c>
      <c r="G136" s="27" t="s">
        <v>25</v>
      </c>
    </row>
    <row r="137" spans="2:23" ht="18" customHeight="1" x14ac:dyDescent="0.35">
      <c r="B137" s="6">
        <v>44793</v>
      </c>
      <c r="C137" s="7">
        <v>7202</v>
      </c>
      <c r="D137" s="7"/>
      <c r="E137" s="7"/>
      <c r="F137" s="7">
        <v>4</v>
      </c>
      <c r="G137" s="27" t="s">
        <v>24</v>
      </c>
    </row>
    <row r="138" spans="2:23" ht="18" customHeight="1" x14ac:dyDescent="0.35">
      <c r="B138" s="6">
        <v>44794</v>
      </c>
      <c r="C138" s="7">
        <v>0</v>
      </c>
      <c r="D138" s="7"/>
      <c r="E138" s="7"/>
      <c r="F138" s="7"/>
      <c r="G138" s="27"/>
    </row>
    <row r="139" spans="2:23" ht="18" customHeight="1" x14ac:dyDescent="0.35">
      <c r="B139" s="6">
        <v>44795</v>
      </c>
      <c r="C139" s="7">
        <v>7259</v>
      </c>
      <c r="D139" s="7"/>
      <c r="E139" s="7"/>
      <c r="F139" s="7">
        <v>4</v>
      </c>
      <c r="G139" s="27" t="s">
        <v>24</v>
      </c>
    </row>
    <row r="140" spans="2:23" ht="18" customHeight="1" x14ac:dyDescent="0.35">
      <c r="B140" s="6">
        <v>44796</v>
      </c>
      <c r="C140" s="7"/>
      <c r="D140" s="7"/>
      <c r="E140" s="7"/>
      <c r="F140" s="7"/>
      <c r="G140" s="27"/>
    </row>
    <row r="141" spans="2:23" ht="18" customHeight="1" x14ac:dyDescent="0.35">
      <c r="B141" s="6">
        <v>44797</v>
      </c>
      <c r="C141" s="7"/>
      <c r="D141" s="7"/>
      <c r="E141" s="7"/>
      <c r="F141" s="7"/>
      <c r="G141" s="27"/>
    </row>
    <row r="142" spans="2:23" ht="18" customHeight="1" x14ac:dyDescent="0.35">
      <c r="B142" s="6">
        <v>44798</v>
      </c>
      <c r="C142" s="7"/>
      <c r="D142" s="7"/>
      <c r="E142" s="7"/>
      <c r="F142" s="7"/>
      <c r="G142" s="27"/>
    </row>
    <row r="143" spans="2:23" ht="18" customHeight="1" x14ac:dyDescent="0.35">
      <c r="B143" s="6">
        <v>44799</v>
      </c>
      <c r="C143" s="7"/>
      <c r="D143" s="7"/>
      <c r="E143" s="7"/>
      <c r="F143" s="7"/>
      <c r="G143" s="27"/>
    </row>
    <row r="144" spans="2:23" ht="18" customHeight="1" x14ac:dyDescent="0.35">
      <c r="B144" s="6">
        <v>44800</v>
      </c>
      <c r="C144" s="7"/>
      <c r="D144" s="7"/>
      <c r="E144" s="7"/>
      <c r="F144" s="7"/>
      <c r="G144" s="27"/>
    </row>
    <row r="145" spans="2:12" ht="18" customHeight="1" x14ac:dyDescent="0.35">
      <c r="B145" s="6">
        <v>44801</v>
      </c>
      <c r="C145" s="7"/>
      <c r="D145" s="7"/>
      <c r="E145" s="7"/>
      <c r="F145" s="7"/>
      <c r="G145" s="27"/>
    </row>
    <row r="146" spans="2:12" ht="18" customHeight="1" x14ac:dyDescent="0.35">
      <c r="B146" s="6">
        <v>44802</v>
      </c>
      <c r="C146" s="7"/>
      <c r="D146" s="7"/>
      <c r="E146" s="7"/>
      <c r="F146" s="7"/>
      <c r="G146" s="27"/>
    </row>
    <row r="147" spans="2:12" ht="18" customHeight="1" x14ac:dyDescent="0.35">
      <c r="B147" s="6">
        <v>44803</v>
      </c>
      <c r="C147" s="7"/>
      <c r="D147" s="7"/>
      <c r="E147" s="7"/>
      <c r="F147" s="7"/>
      <c r="G147" s="27"/>
    </row>
    <row r="148" spans="2:12" ht="18" customHeight="1" x14ac:dyDescent="0.35">
      <c r="B148" s="6">
        <v>44804</v>
      </c>
      <c r="C148" s="7"/>
      <c r="D148" s="7"/>
      <c r="E148" s="7"/>
      <c r="F148" s="7"/>
      <c r="G148" s="27"/>
    </row>
    <row r="149" spans="2:12" ht="18" customHeight="1" x14ac:dyDescent="0.35">
      <c r="B149" s="38" t="s">
        <v>7</v>
      </c>
      <c r="C149" s="39"/>
      <c r="D149" s="39"/>
      <c r="E149" s="38"/>
      <c r="F149" s="38">
        <f>SUM(F118:F148)</f>
        <v>70</v>
      </c>
      <c r="G149" s="40"/>
      <c r="H149" s="16">
        <f>F149</f>
        <v>70</v>
      </c>
    </row>
    <row r="150" spans="2:12" ht="18" customHeight="1" x14ac:dyDescent="0.35">
      <c r="B150" s="17"/>
      <c r="C150" s="17"/>
      <c r="D150" s="17"/>
      <c r="E150" s="17"/>
      <c r="F150" s="17" t="s">
        <v>6</v>
      </c>
      <c r="G150" s="9"/>
    </row>
    <row r="151" spans="2:12" ht="18" customHeight="1" thickBot="1" x14ac:dyDescent="0.4">
      <c r="B151" s="18"/>
      <c r="C151" s="18"/>
      <c r="D151" s="18"/>
      <c r="E151" s="18" t="s">
        <v>6</v>
      </c>
      <c r="F151" s="18" t="s">
        <v>6</v>
      </c>
      <c r="G151" s="19"/>
    </row>
    <row r="152" spans="2:12" ht="18" customHeight="1" x14ac:dyDescent="0.35">
      <c r="B152" s="21"/>
      <c r="C152" s="21"/>
      <c r="D152" s="21"/>
      <c r="E152" s="21"/>
      <c r="F152" s="21"/>
      <c r="G152" s="15"/>
    </row>
    <row r="153" spans="2:12" ht="18" customHeight="1" x14ac:dyDescent="0.35">
      <c r="B153" s="21"/>
      <c r="C153" s="21"/>
      <c r="D153" s="21"/>
      <c r="E153" s="21"/>
      <c r="F153" s="21"/>
      <c r="G153" s="15"/>
    </row>
    <row r="154" spans="2:12" ht="18" customHeight="1" x14ac:dyDescent="0.35">
      <c r="B154" s="21"/>
      <c r="C154" s="21"/>
      <c r="D154" s="21"/>
      <c r="E154" s="21"/>
      <c r="F154" s="21"/>
      <c r="G154" s="15"/>
    </row>
    <row r="155" spans="2:12" ht="18" customHeight="1" thickBot="1" x14ac:dyDescent="0.4">
      <c r="B155" s="12"/>
      <c r="C155" s="13"/>
      <c r="D155" s="13"/>
      <c r="E155" s="14"/>
      <c r="F155" s="13"/>
      <c r="G155" s="22"/>
    </row>
    <row r="156" spans="2:12" ht="18" customHeight="1" x14ac:dyDescent="0.35">
      <c r="B156" s="37"/>
      <c r="C156" s="63" t="s">
        <v>11</v>
      </c>
      <c r="D156" s="63"/>
      <c r="E156" s="63"/>
      <c r="F156" s="63"/>
      <c r="G156" s="64"/>
    </row>
    <row r="157" spans="2:12" ht="43.5" customHeight="1" x14ac:dyDescent="0.35">
      <c r="B157" s="1"/>
      <c r="C157" s="1" t="s">
        <v>1</v>
      </c>
      <c r="D157" s="1" t="s">
        <v>2</v>
      </c>
      <c r="E157" s="1" t="s">
        <v>3</v>
      </c>
      <c r="F157" s="1" t="s">
        <v>4</v>
      </c>
      <c r="G157" s="2" t="s">
        <v>5</v>
      </c>
      <c r="K157" s="26"/>
      <c r="L157" s="26"/>
    </row>
    <row r="158" spans="2:12" ht="18" customHeight="1" x14ac:dyDescent="0.35">
      <c r="B158" s="6">
        <v>44774</v>
      </c>
      <c r="C158" s="7">
        <v>320828</v>
      </c>
      <c r="D158" s="7"/>
      <c r="E158" s="7"/>
      <c r="F158" s="7">
        <v>2</v>
      </c>
      <c r="G158" s="23" t="s">
        <v>75</v>
      </c>
      <c r="K158" s="26"/>
      <c r="L158" s="26"/>
    </row>
    <row r="159" spans="2:12" ht="18" customHeight="1" x14ac:dyDescent="0.35">
      <c r="B159" s="6">
        <v>44775</v>
      </c>
      <c r="C159" s="7">
        <v>320855</v>
      </c>
      <c r="D159" s="7"/>
      <c r="E159" s="7"/>
      <c r="F159" s="7">
        <v>4</v>
      </c>
      <c r="G159" s="24" t="s">
        <v>76</v>
      </c>
      <c r="K159" s="26"/>
      <c r="L159" s="26"/>
    </row>
    <row r="160" spans="2:12" ht="18" customHeight="1" x14ac:dyDescent="0.35">
      <c r="B160" s="6">
        <v>44776</v>
      </c>
      <c r="C160" s="7">
        <v>320914</v>
      </c>
      <c r="D160" s="7"/>
      <c r="E160" s="7"/>
      <c r="F160" s="7">
        <v>4</v>
      </c>
      <c r="G160" s="27" t="s">
        <v>77</v>
      </c>
      <c r="K160" s="26"/>
      <c r="L160" s="26"/>
    </row>
    <row r="161" spans="2:12" ht="18" customHeight="1" x14ac:dyDescent="0.35">
      <c r="B161" s="6">
        <v>44777</v>
      </c>
      <c r="C161" s="7">
        <v>320976</v>
      </c>
      <c r="D161" s="7"/>
      <c r="E161" s="7"/>
      <c r="F161" s="7">
        <v>6</v>
      </c>
      <c r="G161" s="27" t="s">
        <v>78</v>
      </c>
      <c r="K161" s="26"/>
      <c r="L161" s="26"/>
    </row>
    <row r="162" spans="2:12" ht="18" customHeight="1" x14ac:dyDescent="0.35">
      <c r="B162" s="6">
        <v>44778</v>
      </c>
      <c r="C162" s="7">
        <v>321051</v>
      </c>
      <c r="D162" s="7"/>
      <c r="E162" s="7"/>
      <c r="F162" s="7">
        <v>4</v>
      </c>
      <c r="G162" s="27" t="s">
        <v>79</v>
      </c>
    </row>
    <row r="163" spans="2:12" ht="18" customHeight="1" x14ac:dyDescent="0.35">
      <c r="B163" s="6">
        <v>44779</v>
      </c>
      <c r="C163" s="7">
        <v>321109</v>
      </c>
      <c r="D163" s="7"/>
      <c r="E163" s="7"/>
      <c r="F163" s="7">
        <v>4</v>
      </c>
      <c r="G163" s="33" t="s">
        <v>80</v>
      </c>
    </row>
    <row r="164" spans="2:12" ht="18" customHeight="1" x14ac:dyDescent="0.35">
      <c r="B164" s="6">
        <v>44780</v>
      </c>
      <c r="C164" s="7"/>
      <c r="D164" s="7"/>
      <c r="E164" s="7"/>
      <c r="F164" s="7"/>
      <c r="G164" s="33"/>
    </row>
    <row r="165" spans="2:12" ht="18" customHeight="1" x14ac:dyDescent="0.35">
      <c r="B165" s="6">
        <v>44781</v>
      </c>
      <c r="C165" s="7">
        <v>321168</v>
      </c>
      <c r="D165" s="7"/>
      <c r="E165" s="7"/>
      <c r="F165" s="7">
        <v>4</v>
      </c>
      <c r="G165" s="27" t="s">
        <v>39</v>
      </c>
    </row>
    <row r="166" spans="2:12" ht="18" customHeight="1" x14ac:dyDescent="0.35">
      <c r="B166" s="6">
        <v>44782</v>
      </c>
      <c r="C166" s="7">
        <v>321226</v>
      </c>
      <c r="D166" s="7"/>
      <c r="E166" s="7"/>
      <c r="F166" s="7">
        <v>6</v>
      </c>
      <c r="G166" s="27" t="s">
        <v>81</v>
      </c>
    </row>
    <row r="167" spans="2:12" ht="18" customHeight="1" x14ac:dyDescent="0.35">
      <c r="B167" s="6">
        <v>44783</v>
      </c>
      <c r="C167" s="7">
        <v>321312</v>
      </c>
      <c r="D167" s="7"/>
      <c r="E167" s="7"/>
      <c r="F167" s="7">
        <v>4</v>
      </c>
      <c r="G167" s="27" t="s">
        <v>82</v>
      </c>
    </row>
    <row r="168" spans="2:12" ht="18" customHeight="1" x14ac:dyDescent="0.35">
      <c r="B168" s="6">
        <v>44784</v>
      </c>
      <c r="C168" s="7">
        <v>321367</v>
      </c>
      <c r="D168" s="7"/>
      <c r="E168" s="7"/>
      <c r="F168" s="7">
        <v>6</v>
      </c>
      <c r="G168" s="27" t="s">
        <v>83</v>
      </c>
    </row>
    <row r="169" spans="2:12" ht="18" customHeight="1" x14ac:dyDescent="0.35">
      <c r="B169" s="6">
        <v>44785</v>
      </c>
      <c r="C169" s="7">
        <v>321442</v>
      </c>
      <c r="D169" s="7"/>
      <c r="E169" s="7"/>
      <c r="F169" s="7">
        <v>4</v>
      </c>
      <c r="G169" s="27" t="s">
        <v>84</v>
      </c>
    </row>
    <row r="170" spans="2:12" ht="18" customHeight="1" x14ac:dyDescent="0.35">
      <c r="B170" s="6">
        <v>44786</v>
      </c>
      <c r="C170" s="7">
        <v>321498</v>
      </c>
      <c r="D170" s="7"/>
      <c r="E170" s="7"/>
      <c r="F170" s="7">
        <v>4</v>
      </c>
      <c r="G170" s="27" t="s">
        <v>42</v>
      </c>
    </row>
    <row r="171" spans="2:12" ht="18" customHeight="1" x14ac:dyDescent="0.35">
      <c r="B171" s="6">
        <v>44787</v>
      </c>
      <c r="C171" s="7"/>
      <c r="D171" s="7"/>
      <c r="E171" s="7"/>
      <c r="F171" s="7"/>
      <c r="G171" s="34"/>
    </row>
    <row r="172" spans="2:12" ht="18" customHeight="1" x14ac:dyDescent="0.35">
      <c r="B172" s="6">
        <v>44788</v>
      </c>
      <c r="C172" s="7"/>
      <c r="D172" s="7"/>
      <c r="E172" s="7"/>
      <c r="F172" s="7"/>
      <c r="G172" s="27"/>
    </row>
    <row r="173" spans="2:12" ht="18" customHeight="1" x14ac:dyDescent="0.35">
      <c r="B173" s="6">
        <v>44789</v>
      </c>
      <c r="C173" s="7">
        <v>321542</v>
      </c>
      <c r="D173" s="7"/>
      <c r="E173" s="7"/>
      <c r="F173" s="7">
        <v>4</v>
      </c>
      <c r="G173" s="27" t="s">
        <v>143</v>
      </c>
    </row>
    <row r="174" spans="2:12" ht="18" customHeight="1" x14ac:dyDescent="0.35">
      <c r="B174" s="6">
        <v>44790</v>
      </c>
      <c r="C174" s="7">
        <v>321612</v>
      </c>
      <c r="D174" s="7"/>
      <c r="E174" s="7"/>
      <c r="F174" s="7">
        <v>5</v>
      </c>
      <c r="G174" s="35" t="s">
        <v>144</v>
      </c>
    </row>
    <row r="175" spans="2:12" ht="18" customHeight="1" x14ac:dyDescent="0.35">
      <c r="B175" s="6">
        <v>44791</v>
      </c>
      <c r="C175" s="7">
        <v>321688</v>
      </c>
      <c r="D175" s="7"/>
      <c r="E175" s="7"/>
      <c r="F175" s="7">
        <v>4</v>
      </c>
      <c r="G175" s="27" t="s">
        <v>145</v>
      </c>
    </row>
    <row r="176" spans="2:12" ht="18" customHeight="1" x14ac:dyDescent="0.35">
      <c r="B176" s="6">
        <v>44792</v>
      </c>
      <c r="C176" s="7">
        <v>321731</v>
      </c>
      <c r="D176" s="7"/>
      <c r="E176" s="7"/>
      <c r="F176" s="7">
        <v>5</v>
      </c>
      <c r="G176" s="27" t="s">
        <v>146</v>
      </c>
    </row>
    <row r="177" spans="2:8" ht="18" customHeight="1" x14ac:dyDescent="0.35">
      <c r="B177" s="6">
        <v>44793</v>
      </c>
      <c r="C177" s="7">
        <v>321807</v>
      </c>
      <c r="D177" s="7"/>
      <c r="E177" s="7"/>
      <c r="F177" s="7">
        <v>5</v>
      </c>
      <c r="G177" s="27" t="s">
        <v>125</v>
      </c>
    </row>
    <row r="178" spans="2:8" ht="18" customHeight="1" x14ac:dyDescent="0.35">
      <c r="B178" s="6">
        <v>44794</v>
      </c>
      <c r="C178" s="7">
        <v>321885</v>
      </c>
      <c r="D178" s="7"/>
      <c r="E178" s="7"/>
      <c r="F178" s="7">
        <v>1</v>
      </c>
      <c r="G178" s="27" t="s">
        <v>112</v>
      </c>
    </row>
    <row r="179" spans="2:8" ht="18" customHeight="1" x14ac:dyDescent="0.35">
      <c r="B179" s="6">
        <v>44795</v>
      </c>
      <c r="C179" s="7">
        <v>321901</v>
      </c>
      <c r="D179" s="7"/>
      <c r="E179" s="7"/>
      <c r="F179" s="7">
        <v>2</v>
      </c>
      <c r="G179" s="27" t="s">
        <v>126</v>
      </c>
    </row>
    <row r="180" spans="2:8" ht="18" customHeight="1" x14ac:dyDescent="0.35">
      <c r="B180" s="6">
        <v>44796</v>
      </c>
      <c r="C180" s="7"/>
      <c r="D180" s="7"/>
      <c r="E180" s="7"/>
      <c r="F180" s="7"/>
      <c r="G180" s="27"/>
    </row>
    <row r="181" spans="2:8" ht="18" customHeight="1" x14ac:dyDescent="0.35">
      <c r="B181" s="6">
        <v>44797</v>
      </c>
      <c r="C181" s="7"/>
      <c r="D181" s="7"/>
      <c r="E181" s="7"/>
      <c r="F181" s="7"/>
      <c r="G181" s="27"/>
    </row>
    <row r="182" spans="2:8" ht="18" customHeight="1" x14ac:dyDescent="0.35">
      <c r="B182" s="6">
        <v>44798</v>
      </c>
      <c r="C182" s="7"/>
      <c r="D182" s="7"/>
      <c r="E182" s="7"/>
      <c r="F182" s="7"/>
      <c r="G182" s="27"/>
    </row>
    <row r="183" spans="2:8" ht="18" customHeight="1" x14ac:dyDescent="0.35">
      <c r="B183" s="6">
        <v>44799</v>
      </c>
      <c r="C183" s="7"/>
      <c r="D183" s="7"/>
      <c r="E183" s="7"/>
      <c r="F183" s="7"/>
      <c r="G183" s="27"/>
    </row>
    <row r="184" spans="2:8" ht="18" customHeight="1" x14ac:dyDescent="0.35">
      <c r="B184" s="6">
        <v>44800</v>
      </c>
      <c r="C184" s="7"/>
      <c r="D184" s="7"/>
      <c r="E184" s="7"/>
      <c r="F184" s="7"/>
      <c r="G184" s="27"/>
    </row>
    <row r="185" spans="2:8" ht="18" customHeight="1" x14ac:dyDescent="0.35">
      <c r="B185" s="6">
        <v>44801</v>
      </c>
      <c r="C185" s="7"/>
      <c r="D185" s="7"/>
      <c r="E185" s="7"/>
      <c r="F185" s="7"/>
      <c r="G185" s="27"/>
    </row>
    <row r="186" spans="2:8" ht="18" customHeight="1" x14ac:dyDescent="0.35">
      <c r="B186" s="6">
        <v>44802</v>
      </c>
      <c r="C186" s="7"/>
      <c r="D186" s="7"/>
      <c r="E186" s="7"/>
      <c r="F186" s="7"/>
      <c r="G186" s="27"/>
    </row>
    <row r="187" spans="2:8" ht="18" customHeight="1" x14ac:dyDescent="0.35">
      <c r="B187" s="6">
        <v>44803</v>
      </c>
      <c r="C187" s="7"/>
      <c r="D187" s="7"/>
      <c r="E187" s="7"/>
      <c r="F187" s="7"/>
      <c r="G187" s="27"/>
    </row>
    <row r="188" spans="2:8" ht="18" customHeight="1" x14ac:dyDescent="0.35">
      <c r="B188" s="6">
        <v>44804</v>
      </c>
      <c r="C188" s="7"/>
      <c r="D188" s="7"/>
      <c r="E188" s="7"/>
      <c r="F188" s="7"/>
      <c r="G188" s="27"/>
    </row>
    <row r="189" spans="2:8" ht="18" customHeight="1" x14ac:dyDescent="0.35">
      <c r="B189" s="38" t="s">
        <v>7</v>
      </c>
      <c r="C189" s="39" t="s">
        <v>6</v>
      </c>
      <c r="D189" s="39"/>
      <c r="E189" s="38">
        <f>SUM(E158:E188)</f>
        <v>0</v>
      </c>
      <c r="F189" s="38">
        <f>SUM(F158:F188)</f>
        <v>78</v>
      </c>
      <c r="G189" s="40" t="s">
        <v>6</v>
      </c>
      <c r="H189" s="16">
        <f>F189</f>
        <v>78</v>
      </c>
    </row>
    <row r="190" spans="2:8" ht="18" customHeight="1" x14ac:dyDescent="0.35">
      <c r="B190" s="17"/>
      <c r="C190" s="17"/>
      <c r="D190" s="17"/>
      <c r="E190" s="17"/>
      <c r="F190" s="17" t="s">
        <v>6</v>
      </c>
      <c r="G190" s="9"/>
    </row>
    <row r="191" spans="2:8" ht="18" customHeight="1" thickBot="1" x14ac:dyDescent="0.4">
      <c r="B191" s="18"/>
      <c r="C191" s="18"/>
      <c r="D191" s="18"/>
      <c r="E191" s="18" t="s">
        <v>6</v>
      </c>
      <c r="F191" s="18" t="s">
        <v>6</v>
      </c>
      <c r="G191" s="19"/>
    </row>
    <row r="192" spans="2:8" ht="18" customHeight="1" x14ac:dyDescent="0.35">
      <c r="B192" s="21"/>
      <c r="C192" s="21"/>
      <c r="D192" s="21"/>
      <c r="E192" s="21"/>
      <c r="F192" s="21"/>
      <c r="G192" s="15"/>
    </row>
    <row r="193" spans="2:12" ht="18" customHeight="1" x14ac:dyDescent="0.35">
      <c r="B193" s="21"/>
      <c r="C193" s="21"/>
      <c r="D193" s="21"/>
      <c r="E193" s="21"/>
      <c r="F193" s="21"/>
      <c r="G193" s="15"/>
    </row>
    <row r="194" spans="2:12" ht="18" customHeight="1" x14ac:dyDescent="0.35">
      <c r="B194" s="21"/>
      <c r="C194" s="21"/>
      <c r="D194" s="21"/>
      <c r="E194" s="21"/>
      <c r="F194" s="21"/>
      <c r="G194" s="15"/>
    </row>
    <row r="195" spans="2:12" ht="18" customHeight="1" thickBot="1" x14ac:dyDescent="0.4"/>
    <row r="196" spans="2:12" ht="18" customHeight="1" x14ac:dyDescent="0.35">
      <c r="B196" s="37"/>
      <c r="C196" s="63" t="s">
        <v>12</v>
      </c>
      <c r="D196" s="63"/>
      <c r="E196" s="63"/>
      <c r="F196" s="63"/>
      <c r="G196" s="64"/>
    </row>
    <row r="197" spans="2:12" ht="40.5" customHeight="1" x14ac:dyDescent="0.35">
      <c r="B197" s="1" t="s">
        <v>0</v>
      </c>
      <c r="C197" s="1" t="s">
        <v>1</v>
      </c>
      <c r="D197" s="1" t="s">
        <v>2</v>
      </c>
      <c r="E197" s="1" t="s">
        <v>3</v>
      </c>
      <c r="F197" s="1" t="s">
        <v>4</v>
      </c>
      <c r="G197" s="2" t="s">
        <v>5</v>
      </c>
    </row>
    <row r="198" spans="2:12" ht="18" customHeight="1" x14ac:dyDescent="0.35">
      <c r="B198" s="6">
        <v>44774</v>
      </c>
      <c r="C198" s="7">
        <v>263729</v>
      </c>
      <c r="D198" s="7"/>
      <c r="E198" s="7"/>
      <c r="F198" s="7">
        <v>5</v>
      </c>
      <c r="G198" s="23" t="s">
        <v>99</v>
      </c>
    </row>
    <row r="199" spans="2:12" ht="18" customHeight="1" x14ac:dyDescent="0.35">
      <c r="B199" s="6">
        <v>44775</v>
      </c>
      <c r="C199" s="7">
        <v>263804</v>
      </c>
      <c r="D199" s="7"/>
      <c r="E199" s="7"/>
      <c r="F199" s="7">
        <v>4</v>
      </c>
      <c r="G199" s="32" t="s">
        <v>100</v>
      </c>
    </row>
    <row r="200" spans="2:12" ht="18" customHeight="1" x14ac:dyDescent="0.35">
      <c r="B200" s="6">
        <v>44776</v>
      </c>
      <c r="C200" s="7" t="s">
        <v>105</v>
      </c>
      <c r="D200" s="7"/>
      <c r="E200" s="7"/>
      <c r="F200" s="7">
        <v>5</v>
      </c>
      <c r="G200" s="27" t="s">
        <v>101</v>
      </c>
      <c r="K200" s="26"/>
      <c r="L200" s="26"/>
    </row>
    <row r="201" spans="2:12" ht="18" customHeight="1" x14ac:dyDescent="0.35">
      <c r="B201" s="6">
        <v>44777</v>
      </c>
      <c r="C201" s="7">
        <v>263923</v>
      </c>
      <c r="D201" s="7"/>
      <c r="E201" s="7"/>
      <c r="F201" s="7">
        <v>4</v>
      </c>
      <c r="G201" s="27" t="s">
        <v>102</v>
      </c>
      <c r="K201" s="26"/>
      <c r="L201" s="26"/>
    </row>
    <row r="202" spans="2:12" ht="18" customHeight="1" x14ac:dyDescent="0.35">
      <c r="B202" s="6">
        <v>44778</v>
      </c>
      <c r="C202" s="7">
        <v>263984</v>
      </c>
      <c r="D202" s="7"/>
      <c r="E202" s="7"/>
      <c r="F202" s="7">
        <v>5</v>
      </c>
      <c r="G202" s="27" t="s">
        <v>103</v>
      </c>
      <c r="K202" s="26"/>
      <c r="L202" s="26"/>
    </row>
    <row r="203" spans="2:12" ht="18" customHeight="1" x14ac:dyDescent="0.35">
      <c r="B203" s="6">
        <v>44779</v>
      </c>
      <c r="C203" s="7">
        <v>264058</v>
      </c>
      <c r="D203" s="7"/>
      <c r="E203" s="7"/>
      <c r="F203" s="7">
        <v>5</v>
      </c>
      <c r="G203" s="33" t="s">
        <v>104</v>
      </c>
    </row>
    <row r="204" spans="2:12" ht="18" customHeight="1" x14ac:dyDescent="0.35">
      <c r="B204" s="6">
        <v>44780</v>
      </c>
      <c r="C204" s="7">
        <v>0</v>
      </c>
      <c r="D204" s="7"/>
      <c r="E204" s="7"/>
      <c r="F204" s="7"/>
      <c r="G204" s="33"/>
    </row>
    <row r="205" spans="2:12" ht="18" customHeight="1" x14ac:dyDescent="0.35">
      <c r="B205" s="6">
        <v>44781</v>
      </c>
      <c r="C205" s="7">
        <v>264126</v>
      </c>
      <c r="D205" s="7"/>
      <c r="E205" s="7"/>
      <c r="F205" s="7">
        <v>6</v>
      </c>
      <c r="G205" s="27" t="s">
        <v>106</v>
      </c>
    </row>
    <row r="206" spans="2:12" ht="18" customHeight="1" x14ac:dyDescent="0.35">
      <c r="B206" s="6">
        <v>44782</v>
      </c>
      <c r="C206" s="7">
        <v>264198</v>
      </c>
      <c r="D206" s="7"/>
      <c r="E206" s="7"/>
      <c r="F206" s="7">
        <v>5</v>
      </c>
      <c r="G206" s="27" t="s">
        <v>107</v>
      </c>
    </row>
    <row r="207" spans="2:12" ht="18" customHeight="1" x14ac:dyDescent="0.35">
      <c r="B207" s="6">
        <v>44783</v>
      </c>
      <c r="C207" s="7">
        <v>264270</v>
      </c>
      <c r="D207" s="7"/>
      <c r="E207" s="7"/>
      <c r="F207" s="7">
        <v>5</v>
      </c>
      <c r="G207" s="27" t="s">
        <v>108</v>
      </c>
    </row>
    <row r="208" spans="2:12" ht="18" customHeight="1" x14ac:dyDescent="0.35">
      <c r="B208" s="6">
        <v>44784</v>
      </c>
      <c r="C208" s="7">
        <v>264345</v>
      </c>
      <c r="D208" s="7"/>
      <c r="E208" s="7"/>
      <c r="F208" s="7">
        <v>5</v>
      </c>
      <c r="G208" s="27" t="s">
        <v>95</v>
      </c>
    </row>
    <row r="209" spans="2:7" ht="18" customHeight="1" x14ac:dyDescent="0.35">
      <c r="B209" s="6">
        <v>44785</v>
      </c>
      <c r="C209" s="7">
        <v>264415</v>
      </c>
      <c r="D209" s="7"/>
      <c r="E209" s="7"/>
      <c r="F209" s="7">
        <v>5</v>
      </c>
      <c r="G209" s="27" t="s">
        <v>96</v>
      </c>
    </row>
    <row r="210" spans="2:7" ht="18" customHeight="1" x14ac:dyDescent="0.35">
      <c r="B210" s="6">
        <v>44786</v>
      </c>
      <c r="C210" s="7">
        <v>264490</v>
      </c>
      <c r="D210" s="7"/>
      <c r="E210" s="7"/>
      <c r="F210" s="7">
        <v>7</v>
      </c>
      <c r="G210" s="27" t="s">
        <v>97</v>
      </c>
    </row>
    <row r="211" spans="2:7" ht="18" customHeight="1" x14ac:dyDescent="0.35">
      <c r="B211" s="6">
        <v>44787</v>
      </c>
      <c r="C211" s="7">
        <v>0</v>
      </c>
      <c r="D211" s="7"/>
      <c r="E211" s="7"/>
      <c r="F211" s="7"/>
      <c r="G211" s="34"/>
    </row>
    <row r="212" spans="2:7" ht="18" customHeight="1" x14ac:dyDescent="0.35">
      <c r="B212" s="6">
        <v>44788</v>
      </c>
      <c r="C212" s="7">
        <v>0</v>
      </c>
      <c r="D212" s="7"/>
      <c r="E212" s="7"/>
      <c r="F212" s="7"/>
      <c r="G212" s="27"/>
    </row>
    <row r="213" spans="2:7" ht="18" customHeight="1" x14ac:dyDescent="0.35">
      <c r="B213" s="6">
        <v>44789</v>
      </c>
      <c r="C213" s="7">
        <v>264593</v>
      </c>
      <c r="D213" s="7"/>
      <c r="E213" s="7"/>
      <c r="F213" s="7">
        <v>3</v>
      </c>
      <c r="G213" s="27" t="s">
        <v>109</v>
      </c>
    </row>
    <row r="214" spans="2:7" ht="18" customHeight="1" x14ac:dyDescent="0.35">
      <c r="B214" s="6">
        <v>44790</v>
      </c>
      <c r="C214" s="7">
        <v>264636</v>
      </c>
      <c r="D214" s="7"/>
      <c r="E214" s="7"/>
      <c r="F214" s="7">
        <v>4</v>
      </c>
      <c r="G214" s="35" t="s">
        <v>113</v>
      </c>
    </row>
    <row r="215" spans="2:7" ht="18" customHeight="1" x14ac:dyDescent="0.35">
      <c r="B215" s="6">
        <v>44791</v>
      </c>
      <c r="C215" s="7">
        <v>264699</v>
      </c>
      <c r="D215" s="7"/>
      <c r="E215" s="7"/>
      <c r="F215" s="7">
        <v>6</v>
      </c>
      <c r="G215" s="27" t="s">
        <v>114</v>
      </c>
    </row>
    <row r="216" spans="2:7" ht="18" customHeight="1" x14ac:dyDescent="0.35">
      <c r="B216" s="6">
        <v>44792</v>
      </c>
      <c r="C216" s="7">
        <v>264788</v>
      </c>
      <c r="D216" s="7"/>
      <c r="E216" s="7"/>
      <c r="F216" s="7">
        <v>3</v>
      </c>
      <c r="G216" s="27" t="s">
        <v>115</v>
      </c>
    </row>
    <row r="217" spans="2:7" ht="18" customHeight="1" x14ac:dyDescent="0.35">
      <c r="B217" s="6">
        <v>44793</v>
      </c>
      <c r="C217" s="7">
        <v>264831</v>
      </c>
      <c r="D217" s="7"/>
      <c r="E217" s="7"/>
      <c r="F217" s="7">
        <v>5</v>
      </c>
      <c r="G217" s="27" t="s">
        <v>116</v>
      </c>
    </row>
    <row r="218" spans="2:7" ht="18" customHeight="1" x14ac:dyDescent="0.35">
      <c r="B218" s="6">
        <v>44794</v>
      </c>
      <c r="C218" s="7">
        <v>264891</v>
      </c>
      <c r="D218" s="7"/>
      <c r="E218" s="7"/>
      <c r="F218" s="7">
        <v>1</v>
      </c>
      <c r="G218" s="27" t="s">
        <v>112</v>
      </c>
    </row>
    <row r="219" spans="2:7" ht="18" customHeight="1" x14ac:dyDescent="0.35">
      <c r="B219" s="6">
        <v>44795</v>
      </c>
      <c r="C219" s="7">
        <v>264907</v>
      </c>
      <c r="D219" s="7"/>
      <c r="E219" s="7"/>
      <c r="F219" s="7">
        <v>5</v>
      </c>
      <c r="G219" s="27" t="s">
        <v>117</v>
      </c>
    </row>
    <row r="220" spans="2:7" ht="18" customHeight="1" x14ac:dyDescent="0.35">
      <c r="B220" s="6">
        <v>44796</v>
      </c>
      <c r="C220" s="7"/>
      <c r="D220" s="7"/>
      <c r="E220" s="7"/>
      <c r="F220" s="7"/>
      <c r="G220" s="27"/>
    </row>
    <row r="221" spans="2:7" ht="18" customHeight="1" x14ac:dyDescent="0.35">
      <c r="B221" s="6">
        <v>44797</v>
      </c>
      <c r="C221" s="7"/>
      <c r="D221" s="7"/>
      <c r="E221" s="7"/>
      <c r="F221" s="7"/>
      <c r="G221" s="27"/>
    </row>
    <row r="222" spans="2:7" ht="18" customHeight="1" x14ac:dyDescent="0.35">
      <c r="B222" s="6">
        <v>44798</v>
      </c>
      <c r="C222" s="7"/>
      <c r="D222" s="7"/>
      <c r="E222" s="7"/>
      <c r="F222" s="7"/>
      <c r="G222" s="27"/>
    </row>
    <row r="223" spans="2:7" ht="18" customHeight="1" x14ac:dyDescent="0.35">
      <c r="B223" s="6">
        <v>44799</v>
      </c>
      <c r="C223" s="7"/>
      <c r="D223" s="7"/>
      <c r="E223" s="7"/>
      <c r="F223" s="7"/>
      <c r="G223" s="27"/>
    </row>
    <row r="224" spans="2:7" ht="18" customHeight="1" x14ac:dyDescent="0.35">
      <c r="B224" s="6">
        <v>44800</v>
      </c>
      <c r="C224" s="7"/>
      <c r="D224" s="7"/>
      <c r="E224" s="7"/>
      <c r="F224" s="7"/>
      <c r="G224" s="27"/>
    </row>
    <row r="225" spans="2:14" ht="18" customHeight="1" x14ac:dyDescent="0.35">
      <c r="B225" s="6">
        <v>44801</v>
      </c>
      <c r="C225" s="7"/>
      <c r="D225" s="7"/>
      <c r="E225" s="7"/>
      <c r="F225" s="7"/>
      <c r="G225" s="27"/>
    </row>
    <row r="226" spans="2:14" ht="18" customHeight="1" x14ac:dyDescent="0.35">
      <c r="B226" s="6">
        <v>44802</v>
      </c>
      <c r="C226" s="7"/>
      <c r="D226" s="7"/>
      <c r="E226" s="7"/>
      <c r="F226" s="7"/>
      <c r="G226" s="27"/>
    </row>
    <row r="227" spans="2:14" ht="18" customHeight="1" x14ac:dyDescent="0.35">
      <c r="B227" s="6">
        <v>44803</v>
      </c>
      <c r="C227" s="7"/>
      <c r="D227" s="7"/>
      <c r="E227" s="7"/>
      <c r="F227" s="7"/>
      <c r="G227" s="27"/>
    </row>
    <row r="228" spans="2:14" ht="18" customHeight="1" x14ac:dyDescent="0.35">
      <c r="B228" s="6">
        <v>44804</v>
      </c>
      <c r="C228" s="7"/>
      <c r="D228" s="7"/>
      <c r="E228" s="7"/>
      <c r="F228" s="7"/>
      <c r="G228" s="27"/>
    </row>
    <row r="229" spans="2:14" ht="18" customHeight="1" x14ac:dyDescent="0.35">
      <c r="B229" s="38" t="s">
        <v>7</v>
      </c>
      <c r="C229" s="41" t="s">
        <v>6</v>
      </c>
      <c r="D229" s="41"/>
      <c r="E229" s="38">
        <f ca="1">SUM(E198:E229)</f>
        <v>1571</v>
      </c>
      <c r="F229" s="42">
        <f>SUM(F198:F228)</f>
        <v>88</v>
      </c>
      <c r="G229" s="43" t="s">
        <v>6</v>
      </c>
      <c r="H229" s="16">
        <f>F229</f>
        <v>88</v>
      </c>
    </row>
    <row r="230" spans="2:14" ht="18" customHeight="1" x14ac:dyDescent="0.35">
      <c r="B230" s="17"/>
      <c r="C230" s="17"/>
      <c r="D230" s="17"/>
      <c r="F230" s="17" t="s">
        <v>6</v>
      </c>
      <c r="G230" s="9"/>
    </row>
    <row r="231" spans="2:14" ht="18" customHeight="1" thickBot="1" x14ac:dyDescent="0.4">
      <c r="B231" s="18"/>
      <c r="C231" s="18"/>
      <c r="D231" s="18"/>
      <c r="E231" s="18" t="s">
        <v>6</v>
      </c>
      <c r="F231" s="18" t="s">
        <v>6</v>
      </c>
      <c r="G231" s="19"/>
    </row>
    <row r="232" spans="2:14" ht="18" customHeight="1" x14ac:dyDescent="0.35"/>
    <row r="233" spans="2:14" ht="18" customHeight="1" x14ac:dyDescent="0.35"/>
    <row r="234" spans="2:14" ht="18" customHeight="1" thickBot="1" x14ac:dyDescent="0.4"/>
    <row r="235" spans="2:14" ht="18" customHeight="1" x14ac:dyDescent="0.35">
      <c r="B235" s="36"/>
      <c r="C235" s="63" t="s">
        <v>13</v>
      </c>
      <c r="D235" s="63"/>
      <c r="E235" s="63"/>
      <c r="F235" s="63"/>
      <c r="G235" s="64"/>
    </row>
    <row r="236" spans="2:14" ht="40.5" customHeight="1" x14ac:dyDescent="0.35">
      <c r="B236" s="1"/>
      <c r="C236" s="1" t="s">
        <v>1</v>
      </c>
      <c r="D236" s="1" t="s">
        <v>2</v>
      </c>
      <c r="E236" s="1" t="s">
        <v>3</v>
      </c>
      <c r="F236" s="1" t="s">
        <v>4</v>
      </c>
      <c r="G236" s="2" t="s">
        <v>5</v>
      </c>
    </row>
    <row r="237" spans="2:14" ht="18" customHeight="1" x14ac:dyDescent="0.35">
      <c r="B237" s="6">
        <v>44774</v>
      </c>
      <c r="C237" s="7">
        <v>294562</v>
      </c>
      <c r="D237" s="7"/>
      <c r="E237" s="7"/>
      <c r="F237" s="7">
        <v>4</v>
      </c>
      <c r="G237" s="23" t="s">
        <v>24</v>
      </c>
    </row>
    <row r="238" spans="2:14" ht="18" customHeight="1" x14ac:dyDescent="0.35">
      <c r="B238" s="6">
        <v>44775</v>
      </c>
      <c r="C238" s="7">
        <v>294625</v>
      </c>
      <c r="D238" s="7"/>
      <c r="E238" s="7"/>
      <c r="F238" s="7">
        <v>4</v>
      </c>
      <c r="G238" s="32" t="s">
        <v>64</v>
      </c>
    </row>
    <row r="239" spans="2:14" ht="18" customHeight="1" x14ac:dyDescent="0.35">
      <c r="B239" s="6">
        <v>44776</v>
      </c>
      <c r="C239" s="7">
        <v>294692</v>
      </c>
      <c r="D239" s="7"/>
      <c r="E239" s="7"/>
      <c r="F239" s="7">
        <v>5</v>
      </c>
      <c r="G239" s="27" t="s">
        <v>65</v>
      </c>
    </row>
    <row r="240" spans="2:14" ht="18" customHeight="1" x14ac:dyDescent="0.35">
      <c r="B240" s="6">
        <v>44777</v>
      </c>
      <c r="C240" s="7">
        <v>294750</v>
      </c>
      <c r="D240" s="7"/>
      <c r="E240" s="7"/>
      <c r="F240" s="7">
        <v>4</v>
      </c>
      <c r="G240" s="27" t="s">
        <v>66</v>
      </c>
      <c r="M240" s="11"/>
      <c r="N240" s="26"/>
    </row>
    <row r="241" spans="2:7" ht="18" customHeight="1" x14ac:dyDescent="0.35">
      <c r="B241" s="6">
        <v>44778</v>
      </c>
      <c r="C241" s="7">
        <v>294795</v>
      </c>
      <c r="D241" s="7"/>
      <c r="E241" s="7"/>
      <c r="F241" s="7">
        <v>4</v>
      </c>
      <c r="G241" s="27" t="s">
        <v>67</v>
      </c>
    </row>
    <row r="242" spans="2:7" ht="18" customHeight="1" x14ac:dyDescent="0.35">
      <c r="B242" s="6">
        <v>44779</v>
      </c>
      <c r="C242" s="7">
        <v>294847</v>
      </c>
      <c r="D242" s="7"/>
      <c r="E242" s="7"/>
      <c r="F242" s="7">
        <v>5</v>
      </c>
      <c r="G242" s="33" t="s">
        <v>70</v>
      </c>
    </row>
    <row r="243" spans="2:7" ht="18" customHeight="1" x14ac:dyDescent="0.35">
      <c r="B243" s="6">
        <v>44780</v>
      </c>
      <c r="C243" s="7"/>
      <c r="D243" s="7"/>
      <c r="E243" s="7"/>
      <c r="F243" s="7"/>
      <c r="G243" s="33"/>
    </row>
    <row r="244" spans="2:7" ht="18" customHeight="1" x14ac:dyDescent="0.35">
      <c r="B244" s="6">
        <v>44781</v>
      </c>
      <c r="C244" s="7">
        <v>294909</v>
      </c>
      <c r="D244" s="7"/>
      <c r="E244" s="7"/>
      <c r="F244" s="7">
        <v>3</v>
      </c>
      <c r="G244" s="27" t="s">
        <v>25</v>
      </c>
    </row>
    <row r="245" spans="2:7" ht="18" customHeight="1" x14ac:dyDescent="0.35">
      <c r="B245" s="6">
        <v>44782</v>
      </c>
      <c r="C245" s="7">
        <v>294959</v>
      </c>
      <c r="D245" s="7"/>
      <c r="E245" s="7"/>
      <c r="F245" s="7">
        <v>3</v>
      </c>
      <c r="G245" s="27" t="s">
        <v>37</v>
      </c>
    </row>
    <row r="246" spans="2:7" ht="18" customHeight="1" x14ac:dyDescent="0.35">
      <c r="B246" s="6">
        <v>44783</v>
      </c>
      <c r="C246" s="7">
        <v>295002</v>
      </c>
      <c r="D246" s="7"/>
      <c r="E246" s="7"/>
      <c r="F246" s="7">
        <v>6</v>
      </c>
      <c r="G246" s="27" t="s">
        <v>38</v>
      </c>
    </row>
    <row r="247" spans="2:7" ht="18" customHeight="1" x14ac:dyDescent="0.35">
      <c r="B247" s="6">
        <v>44784</v>
      </c>
      <c r="C247" s="7">
        <v>295079</v>
      </c>
      <c r="D247" s="7"/>
      <c r="E247" s="7"/>
      <c r="F247" s="7">
        <v>4</v>
      </c>
      <c r="G247" s="27" t="s">
        <v>39</v>
      </c>
    </row>
    <row r="248" spans="2:7" ht="18" customHeight="1" x14ac:dyDescent="0.35">
      <c r="B248" s="6">
        <v>44785</v>
      </c>
      <c r="C248" s="7">
        <v>295139</v>
      </c>
      <c r="D248" s="7"/>
      <c r="E248" s="7"/>
      <c r="F248" s="7">
        <v>4</v>
      </c>
      <c r="G248" s="27" t="s">
        <v>40</v>
      </c>
    </row>
    <row r="249" spans="2:7" ht="18" customHeight="1" x14ac:dyDescent="0.35">
      <c r="B249" s="6">
        <v>44786</v>
      </c>
      <c r="C249" s="7">
        <v>295201</v>
      </c>
      <c r="D249" s="7"/>
      <c r="E249" s="7"/>
      <c r="F249" s="7">
        <v>5</v>
      </c>
      <c r="G249" s="27" t="s">
        <v>41</v>
      </c>
    </row>
    <row r="250" spans="2:7" ht="18" customHeight="1" x14ac:dyDescent="0.35">
      <c r="B250" s="6">
        <v>44787</v>
      </c>
      <c r="C250" s="7">
        <v>295061</v>
      </c>
      <c r="D250" s="7"/>
      <c r="E250" s="7"/>
      <c r="F250" s="7">
        <v>1</v>
      </c>
      <c r="G250" s="34" t="s">
        <v>88</v>
      </c>
    </row>
    <row r="251" spans="2:7" ht="18" customHeight="1" x14ac:dyDescent="0.35">
      <c r="B251" s="6">
        <v>44788</v>
      </c>
      <c r="C251" s="7">
        <v>0</v>
      </c>
      <c r="D251" s="7"/>
      <c r="E251" s="7"/>
      <c r="F251" s="7"/>
      <c r="G251" s="27"/>
    </row>
    <row r="252" spans="2:7" ht="18" customHeight="1" x14ac:dyDescent="0.35">
      <c r="B252" s="6">
        <v>44789</v>
      </c>
      <c r="C252" s="7">
        <v>295276</v>
      </c>
      <c r="D252" s="7"/>
      <c r="E252" s="7"/>
      <c r="F252" s="7">
        <v>4</v>
      </c>
      <c r="G252" s="27" t="s">
        <v>120</v>
      </c>
    </row>
    <row r="253" spans="2:7" ht="18" customHeight="1" x14ac:dyDescent="0.35">
      <c r="B253" s="6">
        <v>44790</v>
      </c>
      <c r="C253" s="7">
        <v>295314</v>
      </c>
      <c r="D253" s="7"/>
      <c r="E253" s="7"/>
      <c r="F253" s="7">
        <v>1</v>
      </c>
      <c r="G253" s="35" t="s">
        <v>49</v>
      </c>
    </row>
    <row r="254" spans="2:7" ht="18" customHeight="1" x14ac:dyDescent="0.35">
      <c r="B254" s="6">
        <v>44791</v>
      </c>
      <c r="C254" s="7">
        <v>295355</v>
      </c>
      <c r="D254" s="7"/>
      <c r="E254" s="7"/>
      <c r="F254" s="7">
        <v>5</v>
      </c>
      <c r="G254" s="27" t="s">
        <v>121</v>
      </c>
    </row>
    <row r="255" spans="2:7" ht="18" customHeight="1" x14ac:dyDescent="0.35">
      <c r="B255" s="6">
        <v>44792</v>
      </c>
      <c r="C255" s="7">
        <v>295429</v>
      </c>
      <c r="D255" s="7"/>
      <c r="E255" s="7"/>
      <c r="F255" s="7">
        <v>3</v>
      </c>
      <c r="G255" s="27" t="s">
        <v>122</v>
      </c>
    </row>
    <row r="256" spans="2:7" ht="18" customHeight="1" x14ac:dyDescent="0.35">
      <c r="B256" s="6">
        <v>44793</v>
      </c>
      <c r="C256" s="7">
        <v>295472</v>
      </c>
      <c r="D256" s="7"/>
      <c r="E256" s="7"/>
      <c r="F256" s="7">
        <v>6</v>
      </c>
      <c r="G256" s="27" t="s">
        <v>123</v>
      </c>
    </row>
    <row r="257" spans="2:8" ht="18" customHeight="1" x14ac:dyDescent="0.35">
      <c r="B257" s="6">
        <v>44794</v>
      </c>
      <c r="C257" s="7">
        <v>295552</v>
      </c>
      <c r="D257" s="7"/>
      <c r="E257" s="7"/>
      <c r="F257" s="7">
        <v>1</v>
      </c>
      <c r="G257" s="27" t="s">
        <v>112</v>
      </c>
    </row>
    <row r="258" spans="2:8" ht="18" customHeight="1" x14ac:dyDescent="0.35">
      <c r="B258" s="6">
        <v>44795</v>
      </c>
      <c r="C258" s="7">
        <v>295568</v>
      </c>
      <c r="D258" s="7"/>
      <c r="E258" s="7"/>
      <c r="F258" s="7">
        <v>3</v>
      </c>
      <c r="G258" s="27" t="s">
        <v>124</v>
      </c>
    </row>
    <row r="259" spans="2:8" ht="18" customHeight="1" x14ac:dyDescent="0.35">
      <c r="B259" s="6">
        <v>44796</v>
      </c>
      <c r="C259" s="7"/>
      <c r="D259" s="7"/>
      <c r="E259" s="7"/>
      <c r="F259" s="7"/>
      <c r="G259" s="27"/>
    </row>
    <row r="260" spans="2:8" ht="18" customHeight="1" x14ac:dyDescent="0.35">
      <c r="B260" s="6">
        <v>44797</v>
      </c>
      <c r="C260" s="7"/>
      <c r="D260" s="7"/>
      <c r="E260" s="7"/>
      <c r="F260" s="7"/>
      <c r="G260" s="27"/>
    </row>
    <row r="261" spans="2:8" ht="18" customHeight="1" x14ac:dyDescent="0.35">
      <c r="B261" s="6">
        <v>44798</v>
      </c>
      <c r="C261" s="7"/>
      <c r="D261" s="7"/>
      <c r="E261" s="7"/>
      <c r="F261" s="7"/>
      <c r="G261" s="27"/>
    </row>
    <row r="262" spans="2:8" ht="18" customHeight="1" x14ac:dyDescent="0.35">
      <c r="B262" s="6">
        <v>44799</v>
      </c>
      <c r="C262" s="7"/>
      <c r="D262" s="7"/>
      <c r="E262" s="7"/>
      <c r="F262" s="7"/>
      <c r="G262" s="27"/>
    </row>
    <row r="263" spans="2:8" ht="18" customHeight="1" x14ac:dyDescent="0.35">
      <c r="B263" s="6">
        <v>44800</v>
      </c>
      <c r="C263" s="7"/>
      <c r="D263" s="7"/>
      <c r="E263" s="7"/>
      <c r="F263" s="7"/>
      <c r="G263" s="27"/>
    </row>
    <row r="264" spans="2:8" ht="18" customHeight="1" x14ac:dyDescent="0.35">
      <c r="B264" s="6">
        <v>44801</v>
      </c>
      <c r="C264" s="7"/>
      <c r="D264" s="7"/>
      <c r="E264" s="7"/>
      <c r="F264" s="7"/>
      <c r="G264" s="27"/>
    </row>
    <row r="265" spans="2:8" ht="18" customHeight="1" x14ac:dyDescent="0.35">
      <c r="B265" s="6">
        <v>44802</v>
      </c>
      <c r="C265" s="7"/>
      <c r="D265" s="7"/>
      <c r="E265" s="7"/>
      <c r="F265" s="7"/>
      <c r="G265" s="27"/>
    </row>
    <row r="266" spans="2:8" ht="18" customHeight="1" x14ac:dyDescent="0.35">
      <c r="B266" s="6">
        <v>44803</v>
      </c>
      <c r="C266" s="7"/>
      <c r="D266" s="7"/>
      <c r="E266" s="7"/>
      <c r="F266" s="7"/>
      <c r="G266" s="27"/>
    </row>
    <row r="267" spans="2:8" ht="18" customHeight="1" x14ac:dyDescent="0.35">
      <c r="B267" s="6">
        <v>44804</v>
      </c>
      <c r="C267" s="7"/>
      <c r="D267" s="7"/>
      <c r="E267" s="7"/>
      <c r="F267" s="7"/>
      <c r="G267" s="27"/>
    </row>
    <row r="268" spans="2:8" ht="18" customHeight="1" x14ac:dyDescent="0.35">
      <c r="B268" s="38" t="s">
        <v>7</v>
      </c>
      <c r="C268" s="39" t="s">
        <v>6</v>
      </c>
      <c r="D268" s="39"/>
      <c r="E268" s="44"/>
      <c r="F268" s="45">
        <f>SUM(F237:F267)</f>
        <v>75</v>
      </c>
      <c r="G268" s="40"/>
      <c r="H268" s="16">
        <f>F268</f>
        <v>75</v>
      </c>
    </row>
    <row r="269" spans="2:8" ht="18" customHeight="1" x14ac:dyDescent="0.35">
      <c r="B269" s="17"/>
      <c r="C269" s="17"/>
      <c r="D269" s="17"/>
      <c r="F269" s="17" t="s">
        <v>6</v>
      </c>
      <c r="G269" s="9"/>
    </row>
    <row r="270" spans="2:8" ht="18" customHeight="1" thickBot="1" x14ac:dyDescent="0.4">
      <c r="B270" s="18"/>
      <c r="C270" s="18"/>
      <c r="D270" s="18"/>
      <c r="E270" s="18" t="s">
        <v>6</v>
      </c>
      <c r="F270" s="18" t="s">
        <v>6</v>
      </c>
      <c r="G270" s="19"/>
    </row>
    <row r="271" spans="2:8" ht="18" customHeight="1" x14ac:dyDescent="0.35"/>
    <row r="272" spans="2:8" ht="18" customHeight="1" x14ac:dyDescent="0.35"/>
    <row r="273" spans="2:7" ht="18" customHeight="1" x14ac:dyDescent="0.35"/>
    <row r="274" spans="2:7" ht="18" customHeight="1" thickBot="1" x14ac:dyDescent="0.4"/>
    <row r="275" spans="2:7" ht="18" customHeight="1" x14ac:dyDescent="0.35">
      <c r="B275" s="37"/>
      <c r="C275" s="63" t="s">
        <v>14</v>
      </c>
      <c r="D275" s="63"/>
      <c r="E275" s="63"/>
      <c r="F275" s="63"/>
      <c r="G275" s="64"/>
    </row>
    <row r="276" spans="2:7" ht="45.5" customHeight="1" x14ac:dyDescent="0.35">
      <c r="B276" s="1"/>
      <c r="C276" s="1" t="s">
        <v>1</v>
      </c>
      <c r="D276" s="1" t="s">
        <v>2</v>
      </c>
      <c r="E276" s="1" t="s">
        <v>3</v>
      </c>
      <c r="F276" s="1" t="s">
        <v>4</v>
      </c>
      <c r="G276" s="2" t="s">
        <v>5</v>
      </c>
    </row>
    <row r="277" spans="2:7" ht="18" customHeight="1" x14ac:dyDescent="0.35">
      <c r="B277" s="6">
        <v>44774</v>
      </c>
      <c r="C277" s="7">
        <v>73521</v>
      </c>
      <c r="D277" s="7"/>
      <c r="E277" s="7"/>
      <c r="F277" s="7">
        <v>3</v>
      </c>
      <c r="G277" s="23" t="s">
        <v>89</v>
      </c>
    </row>
    <row r="278" spans="2:7" ht="18" customHeight="1" x14ac:dyDescent="0.35">
      <c r="B278" s="6">
        <v>44775</v>
      </c>
      <c r="C278" s="7">
        <v>73593</v>
      </c>
      <c r="D278" s="7"/>
      <c r="E278" s="7"/>
      <c r="F278" s="7">
        <v>2</v>
      </c>
      <c r="G278" s="32" t="s">
        <v>90</v>
      </c>
    </row>
    <row r="279" spans="2:7" ht="18" customHeight="1" x14ac:dyDescent="0.35">
      <c r="B279" s="6">
        <v>44776</v>
      </c>
      <c r="C279" s="7">
        <v>73643</v>
      </c>
      <c r="D279" s="7"/>
      <c r="E279" s="7"/>
      <c r="F279" s="7">
        <v>3</v>
      </c>
      <c r="G279" s="27" t="s">
        <v>91</v>
      </c>
    </row>
    <row r="280" spans="2:7" ht="18" customHeight="1" x14ac:dyDescent="0.35">
      <c r="B280" s="6">
        <v>44777</v>
      </c>
      <c r="C280" s="7">
        <v>72722</v>
      </c>
      <c r="D280" s="7"/>
      <c r="E280" s="7"/>
      <c r="F280" s="7">
        <v>2</v>
      </c>
      <c r="G280" s="27" t="s">
        <v>92</v>
      </c>
    </row>
    <row r="281" spans="2:7" ht="18" customHeight="1" x14ac:dyDescent="0.35">
      <c r="B281" s="6">
        <v>44778</v>
      </c>
      <c r="C281" s="7">
        <v>73781</v>
      </c>
      <c r="D281" s="7"/>
      <c r="E281" s="7"/>
      <c r="F281" s="7">
        <v>3</v>
      </c>
      <c r="G281" s="27" t="s">
        <v>93</v>
      </c>
    </row>
    <row r="282" spans="2:7" ht="18" customHeight="1" x14ac:dyDescent="0.35">
      <c r="B282" s="6">
        <v>44779</v>
      </c>
      <c r="C282" s="7">
        <v>73859</v>
      </c>
      <c r="D282" s="7"/>
      <c r="E282" s="7"/>
      <c r="F282" s="7">
        <v>3</v>
      </c>
      <c r="G282" s="33" t="s">
        <v>94</v>
      </c>
    </row>
    <row r="283" spans="2:7" ht="18" customHeight="1" x14ac:dyDescent="0.35">
      <c r="B283" s="6">
        <v>44780</v>
      </c>
      <c r="C283" s="7"/>
      <c r="D283" s="7"/>
      <c r="E283" s="7"/>
      <c r="F283" s="7"/>
      <c r="G283" s="33"/>
    </row>
    <row r="284" spans="2:7" ht="18" customHeight="1" x14ac:dyDescent="0.35">
      <c r="B284" s="6">
        <v>44781</v>
      </c>
      <c r="C284" s="7">
        <v>72926</v>
      </c>
      <c r="D284" s="7"/>
      <c r="E284" s="7"/>
      <c r="F284" s="7">
        <v>4</v>
      </c>
      <c r="G284" s="27" t="s">
        <v>45</v>
      </c>
    </row>
    <row r="285" spans="2:7" ht="18" customHeight="1" x14ac:dyDescent="0.35">
      <c r="B285" s="6">
        <v>44782</v>
      </c>
      <c r="C285" s="7">
        <v>73985</v>
      </c>
      <c r="D285" s="7"/>
      <c r="E285" s="7"/>
      <c r="F285" s="7">
        <v>3</v>
      </c>
      <c r="G285" s="27" t="s">
        <v>46</v>
      </c>
    </row>
    <row r="286" spans="2:7" ht="18" customHeight="1" x14ac:dyDescent="0.35">
      <c r="B286" s="6">
        <v>44783</v>
      </c>
      <c r="C286" s="7">
        <v>74033</v>
      </c>
      <c r="D286" s="7"/>
      <c r="E286" s="7"/>
      <c r="F286" s="7">
        <v>2</v>
      </c>
      <c r="G286" s="27" t="s">
        <v>47</v>
      </c>
    </row>
    <row r="287" spans="2:7" ht="18" customHeight="1" x14ac:dyDescent="0.35">
      <c r="B287" s="6">
        <v>44784</v>
      </c>
      <c r="C287" s="7">
        <v>74084</v>
      </c>
      <c r="D287" s="7"/>
      <c r="E287" s="7"/>
      <c r="F287" s="7">
        <v>3</v>
      </c>
      <c r="G287" s="27" t="s">
        <v>25</v>
      </c>
    </row>
    <row r="288" spans="2:7" ht="18" customHeight="1" x14ac:dyDescent="0.35">
      <c r="B288" s="6">
        <v>44785</v>
      </c>
      <c r="C288" s="7">
        <v>74139</v>
      </c>
      <c r="D288" s="7"/>
      <c r="E288" s="7"/>
      <c r="F288" s="7">
        <v>3</v>
      </c>
      <c r="G288" s="27" t="s">
        <v>48</v>
      </c>
    </row>
    <row r="289" spans="2:7" ht="18" customHeight="1" x14ac:dyDescent="0.35">
      <c r="B289" s="6">
        <v>44786</v>
      </c>
      <c r="C289" s="7">
        <v>74194</v>
      </c>
      <c r="D289" s="7"/>
      <c r="E289" s="7"/>
      <c r="F289" s="7">
        <v>1</v>
      </c>
      <c r="G289" s="27" t="s">
        <v>49</v>
      </c>
    </row>
    <row r="290" spans="2:7" ht="18" customHeight="1" x14ac:dyDescent="0.35">
      <c r="B290" s="6">
        <v>44787</v>
      </c>
      <c r="C290" s="7"/>
      <c r="D290" s="7"/>
      <c r="E290" s="7"/>
      <c r="F290" s="7"/>
      <c r="G290" s="34"/>
    </row>
    <row r="291" spans="2:7" ht="18" customHeight="1" x14ac:dyDescent="0.35">
      <c r="B291" s="6">
        <v>44788</v>
      </c>
      <c r="C291" s="7"/>
      <c r="D291" s="7"/>
      <c r="E291" s="7"/>
      <c r="F291" s="7"/>
      <c r="G291" s="27"/>
    </row>
    <row r="292" spans="2:7" ht="18" customHeight="1" x14ac:dyDescent="0.35">
      <c r="B292" s="6">
        <v>44789</v>
      </c>
      <c r="C292" s="7">
        <v>74236</v>
      </c>
      <c r="D292" s="7"/>
      <c r="E292" s="7"/>
      <c r="F292" s="7">
        <v>3</v>
      </c>
      <c r="G292" s="27" t="s">
        <v>128</v>
      </c>
    </row>
    <row r="293" spans="2:7" ht="18" customHeight="1" x14ac:dyDescent="0.35">
      <c r="B293" s="6">
        <v>44790</v>
      </c>
      <c r="C293" s="7">
        <v>74319</v>
      </c>
      <c r="D293" s="7"/>
      <c r="E293" s="7"/>
      <c r="F293" s="7">
        <v>4</v>
      </c>
      <c r="G293" s="35" t="s">
        <v>129</v>
      </c>
    </row>
    <row r="294" spans="2:7" ht="18" customHeight="1" x14ac:dyDescent="0.35">
      <c r="B294" s="6">
        <v>44791</v>
      </c>
      <c r="C294" s="7">
        <v>74379</v>
      </c>
      <c r="D294" s="7"/>
      <c r="E294" s="7"/>
      <c r="F294" s="7">
        <v>3</v>
      </c>
      <c r="G294" s="27" t="s">
        <v>130</v>
      </c>
    </row>
    <row r="295" spans="2:7" ht="18" customHeight="1" x14ac:dyDescent="0.35">
      <c r="B295" s="6">
        <v>44792</v>
      </c>
      <c r="C295" s="7">
        <v>74416</v>
      </c>
      <c r="D295" s="7"/>
      <c r="E295" s="7"/>
      <c r="F295" s="7">
        <v>4</v>
      </c>
      <c r="G295" s="27" t="s">
        <v>131</v>
      </c>
    </row>
    <row r="296" spans="2:7" ht="18" customHeight="1" x14ac:dyDescent="0.35">
      <c r="B296" s="6">
        <v>44793</v>
      </c>
      <c r="C296" s="7">
        <v>74484</v>
      </c>
      <c r="D296" s="7"/>
      <c r="E296" s="7"/>
      <c r="F296" s="7">
        <v>3</v>
      </c>
      <c r="G296" s="27" t="s">
        <v>46</v>
      </c>
    </row>
    <row r="297" spans="2:7" ht="18" customHeight="1" x14ac:dyDescent="0.35">
      <c r="B297" s="6">
        <v>44794</v>
      </c>
      <c r="C297" s="7">
        <v>74539</v>
      </c>
      <c r="D297" s="7"/>
      <c r="E297" s="7"/>
      <c r="F297" s="7">
        <v>1</v>
      </c>
      <c r="G297" s="27" t="s">
        <v>132</v>
      </c>
    </row>
    <row r="298" spans="2:7" ht="18" customHeight="1" x14ac:dyDescent="0.35">
      <c r="B298" s="6">
        <v>44795</v>
      </c>
      <c r="C298" s="7">
        <v>74555</v>
      </c>
      <c r="D298" s="7"/>
      <c r="E298" s="7"/>
      <c r="F298" s="7">
        <v>5</v>
      </c>
      <c r="G298" s="27" t="s">
        <v>133</v>
      </c>
    </row>
    <row r="299" spans="2:7" ht="18" customHeight="1" x14ac:dyDescent="0.35">
      <c r="B299" s="6">
        <v>44796</v>
      </c>
      <c r="C299" s="7"/>
      <c r="D299" s="7"/>
      <c r="E299" s="7"/>
      <c r="F299" s="7"/>
      <c r="G299" s="27"/>
    </row>
    <row r="300" spans="2:7" ht="18" customHeight="1" x14ac:dyDescent="0.35">
      <c r="B300" s="6">
        <v>44797</v>
      </c>
      <c r="C300" s="7"/>
      <c r="D300" s="7"/>
      <c r="E300" s="7"/>
      <c r="F300" s="7"/>
      <c r="G300" s="27"/>
    </row>
    <row r="301" spans="2:7" ht="18" customHeight="1" x14ac:dyDescent="0.35">
      <c r="B301" s="6">
        <v>44798</v>
      </c>
      <c r="C301" s="7"/>
      <c r="D301" s="7"/>
      <c r="E301" s="7"/>
      <c r="F301" s="7"/>
      <c r="G301" s="27"/>
    </row>
    <row r="302" spans="2:7" ht="18" customHeight="1" x14ac:dyDescent="0.35">
      <c r="B302" s="6">
        <v>44799</v>
      </c>
      <c r="C302" s="7"/>
      <c r="D302" s="7"/>
      <c r="E302" s="7"/>
      <c r="F302" s="7"/>
      <c r="G302" s="27"/>
    </row>
    <row r="303" spans="2:7" ht="18" customHeight="1" x14ac:dyDescent="0.35">
      <c r="B303" s="6">
        <v>44800</v>
      </c>
      <c r="C303" s="7"/>
      <c r="D303" s="7"/>
      <c r="E303" s="7"/>
      <c r="F303" s="7"/>
      <c r="G303" s="27"/>
    </row>
    <row r="304" spans="2:7" ht="18" customHeight="1" x14ac:dyDescent="0.35">
      <c r="B304" s="6">
        <v>44801</v>
      </c>
      <c r="C304" s="7"/>
      <c r="D304" s="7"/>
      <c r="E304" s="7"/>
      <c r="F304" s="7"/>
      <c r="G304" s="27"/>
    </row>
    <row r="305" spans="2:8" ht="18" customHeight="1" x14ac:dyDescent="0.35">
      <c r="B305" s="6">
        <v>44802</v>
      </c>
      <c r="C305" s="7"/>
      <c r="D305" s="7"/>
      <c r="E305" s="7"/>
      <c r="F305" s="7"/>
      <c r="G305" s="27"/>
    </row>
    <row r="306" spans="2:8" ht="18" customHeight="1" x14ac:dyDescent="0.35">
      <c r="B306" s="6">
        <v>44803</v>
      </c>
      <c r="C306" s="7"/>
      <c r="D306" s="7"/>
      <c r="E306" s="7"/>
      <c r="F306" s="7"/>
      <c r="G306" s="27"/>
    </row>
    <row r="307" spans="2:8" ht="18" customHeight="1" x14ac:dyDescent="0.35">
      <c r="B307" s="6">
        <v>44804</v>
      </c>
      <c r="C307" s="7"/>
      <c r="D307" s="7"/>
      <c r="E307" s="7"/>
      <c r="F307" s="7"/>
      <c r="G307" s="27"/>
    </row>
    <row r="308" spans="2:8" ht="18" customHeight="1" x14ac:dyDescent="0.35">
      <c r="B308" s="38"/>
      <c r="C308" s="39" t="s">
        <v>15</v>
      </c>
      <c r="D308" s="39"/>
      <c r="E308" s="38">
        <f>SUM(E277:E307)</f>
        <v>0</v>
      </c>
      <c r="F308" s="38">
        <f>SUM(F277:F307)</f>
        <v>55</v>
      </c>
      <c r="G308" s="40"/>
      <c r="H308" s="16">
        <f>F308</f>
        <v>55</v>
      </c>
    </row>
    <row r="309" spans="2:8" ht="18" customHeight="1" x14ac:dyDescent="0.35">
      <c r="B309" s="17"/>
      <c r="C309" s="17"/>
      <c r="D309" s="17"/>
      <c r="E309" s="17"/>
      <c r="F309" s="17" t="s">
        <v>6</v>
      </c>
      <c r="G309" s="9"/>
    </row>
    <row r="310" spans="2:8" ht="18" customHeight="1" thickBot="1" x14ac:dyDescent="0.4">
      <c r="B310" s="18"/>
      <c r="C310" s="18"/>
      <c r="D310" s="18"/>
      <c r="E310" s="18" t="s">
        <v>6</v>
      </c>
      <c r="F310" s="18" t="s">
        <v>6</v>
      </c>
      <c r="G310" s="19"/>
    </row>
    <row r="311" spans="2:8" ht="18" customHeight="1" x14ac:dyDescent="0.35"/>
    <row r="312" spans="2:8" ht="18" customHeight="1" x14ac:dyDescent="0.35"/>
    <row r="313" spans="2:8" ht="18" customHeight="1" x14ac:dyDescent="0.35"/>
    <row r="314" spans="2:8" ht="18" customHeight="1" x14ac:dyDescent="0.35"/>
    <row r="315" spans="2:8" ht="18" customHeight="1" x14ac:dyDescent="0.35">
      <c r="B315" s="66" t="s">
        <v>16</v>
      </c>
      <c r="C315" s="66"/>
      <c r="D315" s="66"/>
      <c r="E315" s="66"/>
      <c r="F315" s="66"/>
      <c r="G315" s="67"/>
    </row>
    <row r="316" spans="2:8" ht="47" customHeight="1" x14ac:dyDescent="0.35">
      <c r="B316" s="1" t="s">
        <v>0</v>
      </c>
      <c r="C316" s="1" t="s">
        <v>1</v>
      </c>
      <c r="D316" s="1" t="s">
        <v>2</v>
      </c>
      <c r="E316" s="1" t="s">
        <v>3</v>
      </c>
      <c r="F316" s="1" t="s">
        <v>4</v>
      </c>
      <c r="G316" s="28" t="s">
        <v>5</v>
      </c>
    </row>
    <row r="317" spans="2:8" ht="18" customHeight="1" x14ac:dyDescent="0.35">
      <c r="B317" s="6">
        <v>44774</v>
      </c>
      <c r="C317" s="7">
        <v>317847</v>
      </c>
      <c r="D317" s="7"/>
      <c r="E317" s="7"/>
      <c r="F317" s="7">
        <v>4</v>
      </c>
      <c r="G317" s="49" t="s">
        <v>55</v>
      </c>
    </row>
    <row r="318" spans="2:8" ht="18" customHeight="1" x14ac:dyDescent="0.35">
      <c r="B318" s="6">
        <v>44775</v>
      </c>
      <c r="C318" s="7">
        <v>317901</v>
      </c>
      <c r="D318" s="7"/>
      <c r="E318" s="7"/>
      <c r="F318" s="7">
        <v>3</v>
      </c>
      <c r="G318" s="32" t="s">
        <v>56</v>
      </c>
    </row>
    <row r="319" spans="2:8" ht="18" customHeight="1" x14ac:dyDescent="0.35">
      <c r="B319" s="6">
        <v>44776</v>
      </c>
      <c r="C319" s="7">
        <v>317944</v>
      </c>
      <c r="D319" s="7"/>
      <c r="E319" s="7"/>
      <c r="F319" s="7">
        <v>4</v>
      </c>
      <c r="G319" s="27" t="s">
        <v>57</v>
      </c>
    </row>
    <row r="320" spans="2:8" ht="18" customHeight="1" x14ac:dyDescent="0.35">
      <c r="B320" s="6">
        <v>44777</v>
      </c>
      <c r="C320" s="7">
        <v>318000</v>
      </c>
      <c r="D320" s="7"/>
      <c r="E320" s="7"/>
      <c r="F320" s="7">
        <v>4</v>
      </c>
      <c r="G320" s="27" t="s">
        <v>58</v>
      </c>
    </row>
    <row r="321" spans="2:7" ht="18" customHeight="1" x14ac:dyDescent="0.35">
      <c r="B321" s="6">
        <v>44778</v>
      </c>
      <c r="C321" s="7">
        <v>318062</v>
      </c>
      <c r="D321" s="7"/>
      <c r="E321" s="7"/>
      <c r="F321" s="7">
        <v>2</v>
      </c>
      <c r="G321" s="27" t="s">
        <v>68</v>
      </c>
    </row>
    <row r="322" spans="2:7" ht="18" customHeight="1" x14ac:dyDescent="0.35">
      <c r="B322" s="6">
        <v>44779</v>
      </c>
      <c r="C322" s="7">
        <v>318091</v>
      </c>
      <c r="D322" s="7"/>
      <c r="E322" s="7"/>
      <c r="F322" s="7">
        <v>3</v>
      </c>
      <c r="G322" s="33" t="s">
        <v>25</v>
      </c>
    </row>
    <row r="323" spans="2:7" ht="18" customHeight="1" x14ac:dyDescent="0.35">
      <c r="B323" s="6">
        <v>44780</v>
      </c>
      <c r="C323" s="7"/>
      <c r="D323" s="7"/>
      <c r="E323" s="7"/>
      <c r="F323" s="7"/>
      <c r="G323" s="33"/>
    </row>
    <row r="324" spans="2:7" ht="18" customHeight="1" x14ac:dyDescent="0.35">
      <c r="B324" s="6">
        <v>44781</v>
      </c>
      <c r="C324" s="7">
        <v>318138</v>
      </c>
      <c r="D324" s="7"/>
      <c r="E324" s="7"/>
      <c r="F324" s="7">
        <v>2</v>
      </c>
      <c r="G324" s="27" t="s">
        <v>69</v>
      </c>
    </row>
    <row r="325" spans="2:7" ht="18" customHeight="1" x14ac:dyDescent="0.35">
      <c r="B325" s="6">
        <v>44782</v>
      </c>
      <c r="C325" s="7">
        <v>318203</v>
      </c>
      <c r="D325" s="7"/>
      <c r="E325" s="7"/>
      <c r="F325" s="7">
        <v>2</v>
      </c>
      <c r="G325" s="33" t="s">
        <v>27</v>
      </c>
    </row>
    <row r="326" spans="2:7" ht="18" customHeight="1" x14ac:dyDescent="0.35">
      <c r="B326" s="6">
        <v>44783</v>
      </c>
      <c r="C326" s="7">
        <v>318265</v>
      </c>
      <c r="D326" s="7"/>
      <c r="E326" s="7"/>
      <c r="F326" s="7">
        <v>4</v>
      </c>
      <c r="G326" s="27" t="s">
        <v>28</v>
      </c>
    </row>
    <row r="327" spans="2:7" ht="18" customHeight="1" x14ac:dyDescent="0.35">
      <c r="B327" s="6">
        <v>44784</v>
      </c>
      <c r="C327" s="7">
        <v>318314</v>
      </c>
      <c r="D327" s="7"/>
      <c r="E327" s="7"/>
      <c r="F327" s="7">
        <v>3</v>
      </c>
      <c r="G327" s="27" t="s">
        <v>29</v>
      </c>
    </row>
    <row r="328" spans="2:7" ht="18" customHeight="1" x14ac:dyDescent="0.35">
      <c r="B328" s="6">
        <v>44785</v>
      </c>
      <c r="C328" s="7">
        <v>318357</v>
      </c>
      <c r="D328" s="7"/>
      <c r="E328" s="7"/>
      <c r="F328" s="7">
        <v>7</v>
      </c>
      <c r="G328" s="27" t="s">
        <v>30</v>
      </c>
    </row>
    <row r="329" spans="2:7" ht="18" customHeight="1" x14ac:dyDescent="0.35">
      <c r="B329" s="6">
        <v>44786</v>
      </c>
      <c r="C329" s="7">
        <v>318448</v>
      </c>
      <c r="D329" s="7"/>
      <c r="E329" s="7"/>
      <c r="F329" s="7">
        <v>4</v>
      </c>
      <c r="G329" s="27" t="s">
        <v>31</v>
      </c>
    </row>
    <row r="330" spans="2:7" ht="18" customHeight="1" x14ac:dyDescent="0.35">
      <c r="B330" s="6">
        <v>44787</v>
      </c>
      <c r="C330" s="7"/>
      <c r="D330" s="7"/>
      <c r="E330" s="7"/>
      <c r="F330" s="7"/>
      <c r="G330" s="34"/>
    </row>
    <row r="331" spans="2:7" ht="18" customHeight="1" x14ac:dyDescent="0.35">
      <c r="B331" s="6">
        <v>44788</v>
      </c>
      <c r="C331" s="7"/>
      <c r="D331" s="7"/>
      <c r="E331" s="7"/>
      <c r="F331" s="7"/>
      <c r="G331" s="27"/>
    </row>
    <row r="332" spans="2:7" ht="18" customHeight="1" x14ac:dyDescent="0.35">
      <c r="B332" s="6">
        <v>44789</v>
      </c>
      <c r="C332" s="7">
        <v>318495</v>
      </c>
      <c r="D332" s="7"/>
      <c r="E332" s="7"/>
      <c r="F332" s="7">
        <v>5</v>
      </c>
      <c r="G332" s="27" t="s">
        <v>138</v>
      </c>
    </row>
    <row r="333" spans="2:7" ht="18" customHeight="1" x14ac:dyDescent="0.35">
      <c r="B333" s="6">
        <v>44790</v>
      </c>
      <c r="C333" s="7">
        <v>318565</v>
      </c>
      <c r="D333" s="7"/>
      <c r="E333" s="7"/>
      <c r="F333" s="7">
        <v>5</v>
      </c>
      <c r="G333" s="35" t="s">
        <v>139</v>
      </c>
    </row>
    <row r="334" spans="2:7" ht="18" customHeight="1" x14ac:dyDescent="0.35">
      <c r="B334" s="6">
        <v>44791</v>
      </c>
      <c r="C334" s="7">
        <v>318641</v>
      </c>
      <c r="D334" s="7"/>
      <c r="E334" s="7"/>
      <c r="F334" s="7">
        <v>4</v>
      </c>
      <c r="G334" s="27" t="s">
        <v>140</v>
      </c>
    </row>
    <row r="335" spans="2:7" ht="18" customHeight="1" x14ac:dyDescent="0.35">
      <c r="B335" s="6">
        <v>44792</v>
      </c>
      <c r="C335" s="7">
        <v>318690</v>
      </c>
      <c r="D335" s="7"/>
      <c r="E335" s="7"/>
      <c r="F335" s="7">
        <v>6</v>
      </c>
      <c r="G335" s="27" t="s">
        <v>141</v>
      </c>
    </row>
    <row r="336" spans="2:7" ht="18" customHeight="1" x14ac:dyDescent="0.35">
      <c r="B336" s="6">
        <v>44793</v>
      </c>
      <c r="C336" s="7">
        <v>318759</v>
      </c>
      <c r="D336" s="7"/>
      <c r="E336" s="7"/>
      <c r="F336" s="7">
        <v>3</v>
      </c>
      <c r="G336" s="27" t="s">
        <v>25</v>
      </c>
    </row>
    <row r="337" spans="2:8" ht="18" customHeight="1" x14ac:dyDescent="0.35">
      <c r="B337" s="6">
        <v>44794</v>
      </c>
      <c r="C337" s="7">
        <v>318809</v>
      </c>
      <c r="D337" s="7"/>
      <c r="E337" s="7"/>
      <c r="F337" s="7">
        <v>2</v>
      </c>
      <c r="G337" s="27" t="s">
        <v>142</v>
      </c>
    </row>
    <row r="338" spans="2:8" ht="18" customHeight="1" x14ac:dyDescent="0.35">
      <c r="B338" s="6">
        <v>44795</v>
      </c>
      <c r="C338" s="7"/>
      <c r="D338" s="7"/>
      <c r="E338" s="7"/>
      <c r="F338" s="7"/>
      <c r="G338" s="27"/>
    </row>
    <row r="339" spans="2:8" ht="18" customHeight="1" x14ac:dyDescent="0.35">
      <c r="B339" s="6">
        <v>44796</v>
      </c>
      <c r="C339" s="7"/>
      <c r="D339" s="7"/>
      <c r="E339" s="7"/>
      <c r="F339" s="7"/>
      <c r="G339" s="27"/>
    </row>
    <row r="340" spans="2:8" ht="18" customHeight="1" x14ac:dyDescent="0.35">
      <c r="B340" s="6">
        <v>44797</v>
      </c>
      <c r="C340" s="7"/>
      <c r="D340" s="7"/>
      <c r="E340" s="7"/>
      <c r="F340" s="7"/>
      <c r="G340" s="27"/>
    </row>
    <row r="341" spans="2:8" ht="18" customHeight="1" x14ac:dyDescent="0.35">
      <c r="B341" s="6">
        <v>44798</v>
      </c>
      <c r="C341" s="7"/>
      <c r="D341" s="7"/>
      <c r="E341" s="7"/>
      <c r="F341" s="7"/>
      <c r="G341" s="27"/>
    </row>
    <row r="342" spans="2:8" ht="18" customHeight="1" x14ac:dyDescent="0.35">
      <c r="B342" s="6">
        <v>44799</v>
      </c>
      <c r="C342" s="7"/>
      <c r="D342" s="7"/>
      <c r="E342" s="7"/>
      <c r="F342" s="7"/>
      <c r="G342" s="27"/>
    </row>
    <row r="343" spans="2:8" ht="18" customHeight="1" x14ac:dyDescent="0.35">
      <c r="B343" s="6">
        <v>44800</v>
      </c>
      <c r="C343" s="7"/>
      <c r="D343" s="7"/>
      <c r="E343" s="7"/>
      <c r="F343" s="7"/>
      <c r="G343" s="27"/>
    </row>
    <row r="344" spans="2:8" ht="18" customHeight="1" x14ac:dyDescent="0.35">
      <c r="B344" s="6">
        <v>44801</v>
      </c>
      <c r="C344" s="7"/>
      <c r="D344" s="7"/>
      <c r="E344" s="7"/>
      <c r="F344" s="7"/>
      <c r="G344" s="27"/>
    </row>
    <row r="345" spans="2:8" ht="18" customHeight="1" x14ac:dyDescent="0.35">
      <c r="B345" s="6">
        <v>44802</v>
      </c>
      <c r="C345" s="7"/>
      <c r="D345" s="7"/>
      <c r="E345" s="7"/>
      <c r="F345" s="7"/>
      <c r="G345" s="27"/>
    </row>
    <row r="346" spans="2:8" ht="18" customHeight="1" x14ac:dyDescent="0.35">
      <c r="B346" s="6">
        <v>44803</v>
      </c>
      <c r="C346" s="7"/>
      <c r="D346" s="7"/>
      <c r="E346" s="7"/>
      <c r="F346" s="7"/>
      <c r="G346" s="27"/>
    </row>
    <row r="347" spans="2:8" ht="18" customHeight="1" x14ac:dyDescent="0.35">
      <c r="B347" s="6">
        <v>44804</v>
      </c>
      <c r="C347" s="7"/>
      <c r="D347" s="7"/>
      <c r="E347" s="7"/>
      <c r="F347" s="7"/>
      <c r="G347" s="27"/>
    </row>
    <row r="348" spans="2:8" ht="18" customHeight="1" x14ac:dyDescent="0.35">
      <c r="B348" s="38" t="s">
        <v>7</v>
      </c>
      <c r="C348" s="38"/>
      <c r="D348" s="38"/>
      <c r="E348" s="38">
        <f>SUM(E317:E347)</f>
        <v>0</v>
      </c>
      <c r="F348" s="38">
        <f>SUM(F317:F347)</f>
        <v>67</v>
      </c>
      <c r="G348" s="46"/>
      <c r="H348" s="16">
        <f>F348</f>
        <v>67</v>
      </c>
    </row>
    <row r="349" spans="2:8" ht="18" customHeight="1" x14ac:dyDescent="0.35"/>
    <row r="350" spans="2:8" ht="18" customHeight="1" x14ac:dyDescent="0.35"/>
    <row r="351" spans="2:8" ht="18" customHeight="1" x14ac:dyDescent="0.35"/>
    <row r="352" spans="2:8" ht="18" customHeight="1" x14ac:dyDescent="0.35"/>
    <row r="353" spans="2:7" ht="18" customHeight="1" x14ac:dyDescent="0.35"/>
    <row r="354" spans="2:7" ht="18" customHeight="1" thickBot="1" x14ac:dyDescent="0.4"/>
    <row r="355" spans="2:7" ht="18" customHeight="1" x14ac:dyDescent="0.35">
      <c r="B355" s="61" t="s">
        <v>17</v>
      </c>
      <c r="C355" s="61"/>
      <c r="D355" s="61"/>
      <c r="E355" s="61"/>
      <c r="F355" s="61"/>
      <c r="G355" s="62"/>
    </row>
    <row r="356" spans="2:7" ht="42.5" customHeight="1" x14ac:dyDescent="0.35">
      <c r="B356" s="1"/>
      <c r="C356" s="1" t="s">
        <v>1</v>
      </c>
      <c r="D356" s="1" t="s">
        <v>2</v>
      </c>
      <c r="E356" s="1" t="s">
        <v>3</v>
      </c>
      <c r="F356" s="1" t="s">
        <v>4</v>
      </c>
      <c r="G356" s="2" t="s">
        <v>5</v>
      </c>
    </row>
    <row r="357" spans="2:7" ht="18" customHeight="1" x14ac:dyDescent="0.35">
      <c r="B357" s="6">
        <v>44774</v>
      </c>
      <c r="C357" s="7">
        <v>64402</v>
      </c>
      <c r="D357" s="7"/>
      <c r="E357" s="7"/>
      <c r="F357" s="7">
        <v>2</v>
      </c>
      <c r="G357" s="49" t="s">
        <v>69</v>
      </c>
    </row>
    <row r="358" spans="2:7" ht="18" customHeight="1" x14ac:dyDescent="0.35">
      <c r="B358" s="6">
        <v>44775</v>
      </c>
      <c r="C358" s="7">
        <v>64466</v>
      </c>
      <c r="D358" s="7"/>
      <c r="E358" s="7"/>
      <c r="F358" s="7">
        <v>2</v>
      </c>
      <c r="G358" s="49" t="s">
        <v>69</v>
      </c>
    </row>
    <row r="359" spans="2:7" ht="18" customHeight="1" x14ac:dyDescent="0.35">
      <c r="B359" s="6">
        <v>44776</v>
      </c>
      <c r="C359" s="7">
        <v>64530</v>
      </c>
      <c r="D359" s="7"/>
      <c r="E359" s="7"/>
      <c r="F359" s="7">
        <v>1</v>
      </c>
      <c r="G359" s="49" t="s">
        <v>98</v>
      </c>
    </row>
    <row r="360" spans="2:7" ht="18" customHeight="1" x14ac:dyDescent="0.35">
      <c r="B360" s="6">
        <v>44777</v>
      </c>
      <c r="C360" s="7">
        <v>64562</v>
      </c>
      <c r="D360" s="7"/>
      <c r="E360" s="7"/>
      <c r="F360" s="7">
        <v>2</v>
      </c>
      <c r="G360" s="49" t="s">
        <v>69</v>
      </c>
    </row>
    <row r="361" spans="2:7" ht="18" customHeight="1" x14ac:dyDescent="0.35">
      <c r="B361" s="6">
        <v>44778</v>
      </c>
      <c r="C361" s="7">
        <v>64626</v>
      </c>
      <c r="D361" s="7"/>
      <c r="E361" s="7"/>
      <c r="F361" s="7">
        <v>2</v>
      </c>
      <c r="G361" s="49" t="s">
        <v>69</v>
      </c>
    </row>
    <row r="362" spans="2:7" ht="18" customHeight="1" x14ac:dyDescent="0.35">
      <c r="B362" s="6">
        <v>44779</v>
      </c>
      <c r="C362" s="7">
        <v>64690</v>
      </c>
      <c r="D362" s="7"/>
      <c r="E362" s="7"/>
      <c r="F362" s="7">
        <v>1</v>
      </c>
      <c r="G362" s="49" t="s">
        <v>98</v>
      </c>
    </row>
    <row r="363" spans="2:7" ht="18" customHeight="1" x14ac:dyDescent="0.35">
      <c r="B363" s="6">
        <v>44780</v>
      </c>
      <c r="C363" s="7">
        <v>0</v>
      </c>
      <c r="D363" s="7"/>
      <c r="E363" s="7"/>
      <c r="F363" s="7">
        <v>0</v>
      </c>
      <c r="G363" s="33"/>
    </row>
    <row r="364" spans="2:7" ht="18" customHeight="1" x14ac:dyDescent="0.35">
      <c r="B364" s="6">
        <v>44781</v>
      </c>
      <c r="C364" s="7">
        <v>64722</v>
      </c>
      <c r="D364" s="7"/>
      <c r="E364" s="7"/>
      <c r="F364" s="7">
        <v>2</v>
      </c>
      <c r="G364" s="27" t="s">
        <v>69</v>
      </c>
    </row>
    <row r="365" spans="2:7" ht="18" customHeight="1" x14ac:dyDescent="0.35">
      <c r="B365" s="6">
        <v>44782</v>
      </c>
      <c r="C365" s="7">
        <v>64786</v>
      </c>
      <c r="D365" s="7"/>
      <c r="E365" s="7"/>
      <c r="F365" s="7">
        <v>2</v>
      </c>
      <c r="G365" s="27" t="s">
        <v>69</v>
      </c>
    </row>
    <row r="366" spans="2:7" ht="18" customHeight="1" x14ac:dyDescent="0.35">
      <c r="B366" s="6">
        <v>44783</v>
      </c>
      <c r="C366" s="7">
        <v>64850</v>
      </c>
      <c r="D366" s="7"/>
      <c r="E366" s="7"/>
      <c r="F366" s="7">
        <v>1</v>
      </c>
      <c r="G366" s="27" t="s">
        <v>98</v>
      </c>
    </row>
    <row r="367" spans="2:7" ht="18" customHeight="1" x14ac:dyDescent="0.35">
      <c r="B367" s="6">
        <v>44784</v>
      </c>
      <c r="C367" s="7">
        <v>64882</v>
      </c>
      <c r="D367" s="7"/>
      <c r="E367" s="7"/>
      <c r="F367" s="7">
        <v>1</v>
      </c>
      <c r="G367" s="27" t="s">
        <v>98</v>
      </c>
    </row>
    <row r="368" spans="2:7" ht="18" customHeight="1" x14ac:dyDescent="0.35">
      <c r="B368" s="6">
        <v>44785</v>
      </c>
      <c r="C368" s="7"/>
      <c r="D368" s="7"/>
      <c r="E368" s="7"/>
      <c r="F368" s="7"/>
      <c r="G368" s="27"/>
    </row>
    <row r="369" spans="2:7" ht="18" customHeight="1" x14ac:dyDescent="0.35">
      <c r="B369" s="6">
        <v>44786</v>
      </c>
      <c r="C369" s="7"/>
      <c r="D369" s="7"/>
      <c r="E369" s="7"/>
      <c r="F369" s="7"/>
      <c r="G369" s="27"/>
    </row>
    <row r="370" spans="2:7" ht="18" customHeight="1" x14ac:dyDescent="0.35">
      <c r="B370" s="6">
        <v>44787</v>
      </c>
      <c r="C370" s="7"/>
      <c r="D370" s="7"/>
      <c r="E370" s="7"/>
      <c r="F370" s="7"/>
      <c r="G370" s="34"/>
    </row>
    <row r="371" spans="2:7" ht="18" customHeight="1" x14ac:dyDescent="0.35">
      <c r="B371" s="6">
        <v>44788</v>
      </c>
      <c r="C371" s="7"/>
      <c r="D371" s="7"/>
      <c r="E371" s="7"/>
      <c r="F371" s="7"/>
      <c r="G371" s="27"/>
    </row>
    <row r="372" spans="2:7" ht="18" customHeight="1" x14ac:dyDescent="0.35">
      <c r="B372" s="6">
        <v>44789</v>
      </c>
      <c r="C372" s="7"/>
      <c r="D372" s="7"/>
      <c r="E372" s="7"/>
      <c r="F372" s="7"/>
      <c r="G372" s="27"/>
    </row>
    <row r="373" spans="2:7" ht="18" customHeight="1" x14ac:dyDescent="0.35">
      <c r="B373" s="6">
        <v>44790</v>
      </c>
      <c r="C373" s="7"/>
      <c r="D373" s="7"/>
      <c r="E373" s="7"/>
      <c r="F373" s="7"/>
      <c r="G373" s="35"/>
    </row>
    <row r="374" spans="2:7" ht="18" customHeight="1" x14ac:dyDescent="0.35">
      <c r="B374" s="6">
        <v>44791</v>
      </c>
      <c r="C374" s="7"/>
      <c r="D374" s="7"/>
      <c r="E374" s="7"/>
      <c r="F374" s="7"/>
      <c r="G374" s="27"/>
    </row>
    <row r="375" spans="2:7" ht="18" customHeight="1" x14ac:dyDescent="0.35">
      <c r="B375" s="6">
        <v>44792</v>
      </c>
      <c r="C375" s="7"/>
      <c r="D375" s="7"/>
      <c r="E375" s="7"/>
      <c r="F375" s="7"/>
      <c r="G375" s="27"/>
    </row>
    <row r="376" spans="2:7" ht="18" customHeight="1" x14ac:dyDescent="0.35">
      <c r="B376" s="6">
        <v>44793</v>
      </c>
      <c r="C376" s="7"/>
      <c r="D376" s="7"/>
      <c r="E376" s="7"/>
      <c r="F376" s="7"/>
      <c r="G376" s="27"/>
    </row>
    <row r="377" spans="2:7" ht="18" customHeight="1" x14ac:dyDescent="0.35">
      <c r="B377" s="6">
        <v>44794</v>
      </c>
      <c r="C377" s="7"/>
      <c r="D377" s="7"/>
      <c r="E377" s="7"/>
      <c r="F377" s="7"/>
      <c r="G377" s="27"/>
    </row>
    <row r="378" spans="2:7" ht="18" customHeight="1" x14ac:dyDescent="0.35">
      <c r="B378" s="6">
        <v>44795</v>
      </c>
      <c r="C378" s="7"/>
      <c r="D378" s="7"/>
      <c r="E378" s="7"/>
      <c r="F378" s="7"/>
      <c r="G378" s="27"/>
    </row>
    <row r="379" spans="2:7" ht="18" customHeight="1" x14ac:dyDescent="0.35">
      <c r="B379" s="6">
        <v>44796</v>
      </c>
      <c r="C379" s="7"/>
      <c r="D379" s="7"/>
      <c r="E379" s="7"/>
      <c r="F379" s="7"/>
      <c r="G379" s="27"/>
    </row>
    <row r="380" spans="2:7" ht="18" customHeight="1" x14ac:dyDescent="0.35">
      <c r="B380" s="6">
        <v>44797</v>
      </c>
      <c r="C380" s="7"/>
      <c r="D380" s="7"/>
      <c r="E380" s="7"/>
      <c r="F380" s="7"/>
      <c r="G380" s="27"/>
    </row>
    <row r="381" spans="2:7" ht="18" customHeight="1" x14ac:dyDescent="0.35">
      <c r="B381" s="6">
        <v>44798</v>
      </c>
      <c r="C381" s="7"/>
      <c r="D381" s="7"/>
      <c r="E381" s="7"/>
      <c r="F381" s="7"/>
      <c r="G381" s="27"/>
    </row>
    <row r="382" spans="2:7" ht="18" customHeight="1" x14ac:dyDescent="0.35">
      <c r="B382" s="6">
        <v>44799</v>
      </c>
      <c r="C382" s="7"/>
      <c r="D382" s="7"/>
      <c r="E382" s="7"/>
      <c r="F382" s="7"/>
      <c r="G382" s="27"/>
    </row>
    <row r="383" spans="2:7" ht="18" customHeight="1" x14ac:dyDescent="0.35">
      <c r="B383" s="6">
        <v>44800</v>
      </c>
      <c r="C383" s="7"/>
      <c r="D383" s="7"/>
      <c r="E383" s="7"/>
      <c r="F383" s="7"/>
      <c r="G383" s="27"/>
    </row>
    <row r="384" spans="2:7" ht="18" customHeight="1" x14ac:dyDescent="0.35">
      <c r="B384" s="6">
        <v>44801</v>
      </c>
      <c r="C384" s="7"/>
      <c r="D384" s="7"/>
      <c r="E384" s="7"/>
      <c r="F384" s="7"/>
      <c r="G384" s="27"/>
    </row>
    <row r="385" spans="2:8" ht="18" customHeight="1" x14ac:dyDescent="0.35">
      <c r="B385" s="6">
        <v>44802</v>
      </c>
      <c r="C385" s="7"/>
      <c r="D385" s="7"/>
      <c r="E385" s="7"/>
      <c r="F385" s="7"/>
      <c r="G385" s="27"/>
    </row>
    <row r="386" spans="2:8" ht="18" customHeight="1" x14ac:dyDescent="0.35">
      <c r="B386" s="6">
        <v>44803</v>
      </c>
      <c r="C386" s="7"/>
      <c r="D386" s="7"/>
      <c r="E386" s="7"/>
      <c r="F386" s="7"/>
      <c r="G386" s="27"/>
    </row>
    <row r="387" spans="2:8" ht="18" customHeight="1" x14ac:dyDescent="0.35">
      <c r="B387" s="6">
        <v>44804</v>
      </c>
      <c r="C387" s="7"/>
      <c r="D387" s="7"/>
      <c r="E387" s="7"/>
      <c r="F387" s="7"/>
      <c r="G387" s="27"/>
    </row>
    <row r="388" spans="2:8" ht="18" customHeight="1" thickBot="1" x14ac:dyDescent="0.4">
      <c r="B388" s="47" t="s">
        <v>7</v>
      </c>
      <c r="C388" s="47"/>
      <c r="D388" s="47"/>
      <c r="E388" s="47">
        <f>SUM(E357:E387)</f>
        <v>0</v>
      </c>
      <c r="F388" s="47">
        <f>SUM(F357:F387)</f>
        <v>16</v>
      </c>
      <c r="G388" s="48"/>
      <c r="H388" s="16">
        <f>F388</f>
        <v>16</v>
      </c>
    </row>
    <row r="389" spans="2:8" ht="18" customHeight="1" x14ac:dyDescent="0.35">
      <c r="E389" s="29"/>
    </row>
    <row r="390" spans="2:8" ht="18" customHeight="1" x14ac:dyDescent="0.35"/>
    <row r="391" spans="2:8" ht="18" customHeight="1" x14ac:dyDescent="0.35"/>
    <row r="392" spans="2:8" ht="18" customHeight="1" x14ac:dyDescent="0.35"/>
    <row r="393" spans="2:8" ht="18" customHeight="1" x14ac:dyDescent="0.35"/>
    <row r="394" spans="2:8" ht="18" customHeight="1" thickBot="1" x14ac:dyDescent="0.4"/>
    <row r="395" spans="2:8" ht="18" customHeight="1" x14ac:dyDescent="0.35">
      <c r="B395" s="61" t="s">
        <v>18</v>
      </c>
      <c r="C395" s="61"/>
      <c r="D395" s="61"/>
      <c r="E395" s="61"/>
      <c r="F395" s="61"/>
      <c r="G395" s="62"/>
    </row>
    <row r="396" spans="2:8" ht="40.5" customHeight="1" x14ac:dyDescent="0.35">
      <c r="B396" s="1"/>
      <c r="C396" s="1" t="s">
        <v>1</v>
      </c>
      <c r="D396" s="1" t="s">
        <v>2</v>
      </c>
      <c r="E396" s="1" t="s">
        <v>3</v>
      </c>
      <c r="F396" s="1" t="s">
        <v>4</v>
      </c>
      <c r="G396" s="2" t="s">
        <v>5</v>
      </c>
    </row>
    <row r="397" spans="2:8" ht="18" customHeight="1" x14ac:dyDescent="0.35">
      <c r="B397" s="6">
        <v>44774</v>
      </c>
      <c r="C397" s="7"/>
      <c r="D397" s="7"/>
      <c r="E397" s="7"/>
      <c r="F397" s="7"/>
      <c r="G397" s="49"/>
    </row>
    <row r="398" spans="2:8" ht="18" customHeight="1" x14ac:dyDescent="0.35">
      <c r="B398" s="6">
        <v>44775</v>
      </c>
      <c r="C398" s="7"/>
      <c r="D398" s="7"/>
      <c r="E398" s="7"/>
      <c r="F398" s="7"/>
      <c r="G398" s="32"/>
    </row>
    <row r="399" spans="2:8" ht="18" customHeight="1" x14ac:dyDescent="0.35">
      <c r="B399" s="6">
        <v>44776</v>
      </c>
      <c r="C399" s="7"/>
      <c r="D399" s="7"/>
      <c r="E399" s="7"/>
      <c r="F399" s="7"/>
      <c r="G399" s="27"/>
    </row>
    <row r="400" spans="2:8" ht="18" customHeight="1" x14ac:dyDescent="0.35">
      <c r="B400" s="6">
        <v>44777</v>
      </c>
      <c r="C400" s="7"/>
      <c r="D400" s="7"/>
      <c r="E400" s="7"/>
      <c r="F400" s="7"/>
      <c r="G400" s="27"/>
    </row>
    <row r="401" spans="2:7" ht="18" customHeight="1" x14ac:dyDescent="0.35">
      <c r="B401" s="6">
        <v>44778</v>
      </c>
      <c r="C401" s="7"/>
      <c r="D401" s="7"/>
      <c r="E401" s="7"/>
      <c r="F401" s="7"/>
      <c r="G401" s="27"/>
    </row>
    <row r="402" spans="2:7" ht="18" customHeight="1" x14ac:dyDescent="0.35">
      <c r="B402" s="6">
        <v>44779</v>
      </c>
      <c r="C402" s="7"/>
      <c r="D402" s="7"/>
      <c r="E402" s="7"/>
      <c r="F402" s="7"/>
      <c r="G402" s="33"/>
    </row>
    <row r="403" spans="2:7" ht="18" customHeight="1" x14ac:dyDescent="0.35">
      <c r="B403" s="6">
        <v>44780</v>
      </c>
      <c r="C403" s="7"/>
      <c r="D403" s="7"/>
      <c r="E403" s="7"/>
      <c r="F403" s="7"/>
      <c r="G403" s="33"/>
    </row>
    <row r="404" spans="2:7" ht="18" customHeight="1" x14ac:dyDescent="0.35">
      <c r="B404" s="6">
        <v>44781</v>
      </c>
      <c r="C404" s="7"/>
      <c r="D404" s="7"/>
      <c r="E404" s="7"/>
      <c r="F404" s="7"/>
      <c r="G404" s="27"/>
    </row>
    <row r="405" spans="2:7" ht="18" customHeight="1" x14ac:dyDescent="0.35">
      <c r="B405" s="6">
        <v>44782</v>
      </c>
      <c r="C405" s="7"/>
      <c r="D405" s="7"/>
      <c r="E405" s="7"/>
      <c r="F405" s="7"/>
      <c r="G405" s="27"/>
    </row>
    <row r="406" spans="2:7" ht="18" customHeight="1" x14ac:dyDescent="0.35">
      <c r="B406" s="6">
        <v>44783</v>
      </c>
      <c r="C406" s="7"/>
      <c r="D406" s="7"/>
      <c r="E406" s="7"/>
      <c r="F406" s="7"/>
      <c r="G406" s="27"/>
    </row>
    <row r="407" spans="2:7" ht="18" customHeight="1" x14ac:dyDescent="0.35">
      <c r="B407" s="6">
        <v>44784</v>
      </c>
      <c r="C407" s="7"/>
      <c r="D407" s="7"/>
      <c r="E407" s="7"/>
      <c r="F407" s="7"/>
      <c r="G407" s="27"/>
    </row>
    <row r="408" spans="2:7" ht="18" customHeight="1" x14ac:dyDescent="0.35">
      <c r="B408" s="6">
        <v>44785</v>
      </c>
      <c r="C408" s="7"/>
      <c r="D408" s="7"/>
      <c r="E408" s="7"/>
      <c r="F408" s="7"/>
      <c r="G408" s="27"/>
    </row>
    <row r="409" spans="2:7" ht="18" customHeight="1" x14ac:dyDescent="0.35">
      <c r="B409" s="6">
        <v>44786</v>
      </c>
      <c r="C409" s="7"/>
      <c r="D409" s="7"/>
      <c r="E409" s="7"/>
      <c r="F409" s="7"/>
      <c r="G409" s="27"/>
    </row>
    <row r="410" spans="2:7" ht="18" customHeight="1" x14ac:dyDescent="0.35">
      <c r="B410" s="6">
        <v>44787</v>
      </c>
      <c r="C410" s="7"/>
      <c r="D410" s="7"/>
      <c r="E410" s="7"/>
      <c r="F410" s="7"/>
      <c r="G410" s="34"/>
    </row>
    <row r="411" spans="2:7" ht="18" customHeight="1" x14ac:dyDescent="0.35">
      <c r="B411" s="6">
        <v>44788</v>
      </c>
      <c r="C411" s="7"/>
      <c r="D411" s="7"/>
      <c r="E411" s="7"/>
      <c r="F411" s="7"/>
      <c r="G411" s="27"/>
    </row>
    <row r="412" spans="2:7" ht="18" customHeight="1" x14ac:dyDescent="0.35">
      <c r="B412" s="6">
        <v>44789</v>
      </c>
      <c r="C412" s="7"/>
      <c r="D412" s="7"/>
      <c r="E412" s="7"/>
      <c r="F412" s="7"/>
      <c r="G412" s="27"/>
    </row>
    <row r="413" spans="2:7" ht="18" customHeight="1" x14ac:dyDescent="0.35">
      <c r="B413" s="6">
        <v>44790</v>
      </c>
      <c r="C413" s="7"/>
      <c r="D413" s="7"/>
      <c r="E413" s="7"/>
      <c r="F413" s="7"/>
      <c r="G413" s="35"/>
    </row>
    <row r="414" spans="2:7" ht="18" customHeight="1" x14ac:dyDescent="0.35">
      <c r="B414" s="6">
        <v>44791</v>
      </c>
      <c r="C414" s="7"/>
      <c r="D414" s="7"/>
      <c r="E414" s="7"/>
      <c r="F414" s="7"/>
      <c r="G414" s="27"/>
    </row>
    <row r="415" spans="2:7" ht="18" customHeight="1" x14ac:dyDescent="0.35">
      <c r="B415" s="6">
        <v>44792</v>
      </c>
      <c r="C415" s="7">
        <v>10865</v>
      </c>
      <c r="D415" s="7">
        <v>10881</v>
      </c>
      <c r="E415" s="7"/>
      <c r="F415" s="7">
        <v>1</v>
      </c>
      <c r="G415" s="27" t="s">
        <v>119</v>
      </c>
    </row>
    <row r="416" spans="2:7" ht="18" customHeight="1" x14ac:dyDescent="0.35">
      <c r="B416" s="6">
        <v>44793</v>
      </c>
      <c r="C416" s="7"/>
      <c r="D416" s="7"/>
      <c r="E416" s="7"/>
      <c r="F416" s="7"/>
      <c r="G416" s="27"/>
    </row>
    <row r="417" spans="2:10" ht="18" customHeight="1" x14ac:dyDescent="0.35">
      <c r="B417" s="6">
        <v>44794</v>
      </c>
      <c r="C417" s="7"/>
      <c r="D417" s="7"/>
      <c r="E417" s="7"/>
      <c r="F417" s="7"/>
      <c r="G417" s="27"/>
    </row>
    <row r="418" spans="2:10" ht="18" customHeight="1" x14ac:dyDescent="0.35">
      <c r="B418" s="6">
        <v>44795</v>
      </c>
      <c r="C418" s="7"/>
      <c r="D418" s="7"/>
      <c r="E418" s="7"/>
      <c r="F418" s="7"/>
      <c r="G418" s="27"/>
    </row>
    <row r="419" spans="2:10" ht="18" customHeight="1" x14ac:dyDescent="0.35">
      <c r="B419" s="6">
        <v>44796</v>
      </c>
      <c r="C419" s="7"/>
      <c r="D419" s="7"/>
      <c r="E419" s="7"/>
      <c r="F419" s="7"/>
      <c r="G419" s="27"/>
    </row>
    <row r="420" spans="2:10" ht="18" customHeight="1" x14ac:dyDescent="0.35">
      <c r="B420" s="6">
        <v>44797</v>
      </c>
      <c r="C420" s="7"/>
      <c r="D420" s="7"/>
      <c r="E420" s="7"/>
      <c r="F420" s="7"/>
      <c r="G420" s="27"/>
    </row>
    <row r="421" spans="2:10" ht="18" customHeight="1" x14ac:dyDescent="0.35">
      <c r="B421" s="6">
        <v>44798</v>
      </c>
      <c r="C421" s="7"/>
      <c r="D421" s="7"/>
      <c r="E421" s="7"/>
      <c r="F421" s="7"/>
      <c r="G421" s="27"/>
    </row>
    <row r="422" spans="2:10" ht="18" customHeight="1" x14ac:dyDescent="0.35">
      <c r="B422" s="6">
        <v>44799</v>
      </c>
      <c r="C422" s="7"/>
      <c r="D422" s="7"/>
      <c r="E422" s="7"/>
      <c r="F422" s="7"/>
      <c r="G422" s="27"/>
    </row>
    <row r="423" spans="2:10" ht="18" customHeight="1" x14ac:dyDescent="0.35">
      <c r="B423" s="6">
        <v>44800</v>
      </c>
      <c r="C423" s="7"/>
      <c r="D423" s="7"/>
      <c r="E423" s="7"/>
      <c r="F423" s="7"/>
      <c r="G423" s="27"/>
    </row>
    <row r="424" spans="2:10" ht="18" customHeight="1" x14ac:dyDescent="0.35">
      <c r="B424" s="6">
        <v>44801</v>
      </c>
      <c r="C424" s="7"/>
      <c r="D424" s="7"/>
      <c r="E424" s="7"/>
      <c r="F424" s="7"/>
      <c r="G424" s="27"/>
    </row>
    <row r="425" spans="2:10" ht="18" customHeight="1" x14ac:dyDescent="0.35">
      <c r="B425" s="6">
        <v>44802</v>
      </c>
      <c r="C425" s="7"/>
      <c r="D425" s="7"/>
      <c r="E425" s="7"/>
      <c r="F425" s="7"/>
      <c r="G425" s="27"/>
    </row>
    <row r="426" spans="2:10" ht="18" customHeight="1" x14ac:dyDescent="0.35">
      <c r="B426" s="6">
        <v>44803</v>
      </c>
      <c r="C426" s="7"/>
      <c r="D426" s="7"/>
      <c r="E426" s="7"/>
      <c r="F426" s="7"/>
      <c r="G426" s="27"/>
    </row>
    <row r="427" spans="2:10" ht="18" customHeight="1" x14ac:dyDescent="0.35">
      <c r="B427" s="6">
        <v>44804</v>
      </c>
      <c r="C427" s="7"/>
      <c r="D427" s="7"/>
      <c r="E427" s="7"/>
      <c r="F427" s="7"/>
      <c r="G427" s="27"/>
    </row>
    <row r="428" spans="2:10" ht="18" customHeight="1" thickBot="1" x14ac:dyDescent="0.4">
      <c r="B428" s="47" t="s">
        <v>7</v>
      </c>
      <c r="C428" s="47"/>
      <c r="D428" s="47"/>
      <c r="E428" s="47">
        <f>SUM(E397:E427)</f>
        <v>0</v>
      </c>
      <c r="F428" s="47">
        <f>SUM(F397:F427)</f>
        <v>1</v>
      </c>
      <c r="G428" s="48"/>
      <c r="H428" s="16">
        <f>F428</f>
        <v>1</v>
      </c>
    </row>
    <row r="429" spans="2:10" x14ac:dyDescent="0.35">
      <c r="C429" t="s">
        <v>19</v>
      </c>
    </row>
    <row r="430" spans="2:10" x14ac:dyDescent="0.35">
      <c r="C430" t="s">
        <v>20</v>
      </c>
      <c r="H430" s="30">
        <f>SUM(H2:H429)</f>
        <v>687</v>
      </c>
      <c r="I430" s="68">
        <v>1040</v>
      </c>
      <c r="J430" s="68" t="s">
        <v>147</v>
      </c>
    </row>
    <row r="431" spans="2:10" x14ac:dyDescent="0.35">
      <c r="C431" t="s">
        <v>21</v>
      </c>
      <c r="G431" s="31"/>
    </row>
    <row r="432" spans="2:10" x14ac:dyDescent="0.35">
      <c r="C432" t="s">
        <v>22</v>
      </c>
      <c r="H432">
        <v>320</v>
      </c>
    </row>
    <row r="433" spans="3:8" x14ac:dyDescent="0.35">
      <c r="C433" t="s">
        <v>23</v>
      </c>
    </row>
    <row r="434" spans="3:8" x14ac:dyDescent="0.35">
      <c r="H434">
        <f>SUM(H430:H433)</f>
        <v>1007</v>
      </c>
    </row>
  </sheetData>
  <mergeCells count="12">
    <mergeCell ref="B395:G395"/>
    <mergeCell ref="C1:G1"/>
    <mergeCell ref="C36:G36"/>
    <mergeCell ref="C72:G72"/>
    <mergeCell ref="C75:G75"/>
    <mergeCell ref="C116:G116"/>
    <mergeCell ref="C156:G156"/>
    <mergeCell ref="C196:G196"/>
    <mergeCell ref="C235:G235"/>
    <mergeCell ref="C275:G275"/>
    <mergeCell ref="B315:G315"/>
    <mergeCell ref="B355:G35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4C19A-7A3A-4122-9EC1-C89DB090FF91}">
  <dimension ref="B1:Q28"/>
  <sheetViews>
    <sheetView tabSelected="1" topLeftCell="A10" workbookViewId="0">
      <selection activeCell="R20" sqref="R20"/>
    </sheetView>
  </sheetViews>
  <sheetFormatPr defaultRowHeight="14.5" x14ac:dyDescent="0.35"/>
  <cols>
    <col min="1" max="1" width="2" customWidth="1"/>
    <col min="10" max="10" width="14" customWidth="1"/>
  </cols>
  <sheetData>
    <row r="1" spans="2:17" ht="13" customHeight="1" thickBot="1" x14ac:dyDescent="0.4"/>
    <row r="2" spans="2:17" ht="42" customHeight="1" x14ac:dyDescent="0.45">
      <c r="B2" s="69"/>
      <c r="C2" s="70"/>
      <c r="D2" s="71"/>
      <c r="E2" s="72" t="s">
        <v>148</v>
      </c>
      <c r="F2" s="73"/>
      <c r="G2" s="74"/>
      <c r="H2" s="69"/>
      <c r="I2" s="75" t="s">
        <v>149</v>
      </c>
      <c r="J2" s="76"/>
    </row>
    <row r="3" spans="2:17" ht="55.15" customHeight="1" thickBot="1" x14ac:dyDescent="0.5">
      <c r="B3" s="77"/>
      <c r="C3" s="78"/>
      <c r="D3" s="79"/>
      <c r="E3" s="80"/>
      <c r="F3" s="81"/>
      <c r="G3" s="82"/>
      <c r="H3" s="83"/>
      <c r="I3" s="84"/>
      <c r="J3" s="85"/>
      <c r="N3" s="86"/>
    </row>
    <row r="4" spans="2:17" ht="20.5" customHeight="1" thickBot="1" x14ac:dyDescent="0.4">
      <c r="B4" s="87" t="s">
        <v>150</v>
      </c>
      <c r="C4" s="88"/>
      <c r="D4" s="88"/>
      <c r="E4" s="88"/>
      <c r="F4" s="89"/>
      <c r="G4" s="90"/>
      <c r="H4" s="91" t="s">
        <v>151</v>
      </c>
      <c r="I4" s="92"/>
      <c r="J4" s="93" t="s">
        <v>152</v>
      </c>
      <c r="M4" s="94"/>
      <c r="N4" s="86"/>
    </row>
    <row r="5" spans="2:17" ht="20.5" customHeight="1" thickBot="1" x14ac:dyDescent="0.4">
      <c r="B5" s="95" t="s">
        <v>153</v>
      </c>
      <c r="C5" s="96"/>
      <c r="D5" s="97" t="s">
        <v>154</v>
      </c>
      <c r="E5" s="98"/>
      <c r="F5" s="99"/>
      <c r="G5" s="100"/>
      <c r="H5" s="101" t="s">
        <v>155</v>
      </c>
      <c r="I5" s="102"/>
      <c r="J5" s="103" t="s">
        <v>156</v>
      </c>
      <c r="M5" s="94"/>
      <c r="N5" s="86"/>
    </row>
    <row r="6" spans="2:17" ht="20.5" customHeight="1" x14ac:dyDescent="0.35">
      <c r="B6" s="95" t="s">
        <v>157</v>
      </c>
      <c r="C6" s="96"/>
      <c r="D6" s="104" t="s">
        <v>158</v>
      </c>
      <c r="E6" s="105"/>
      <c r="F6" s="106"/>
      <c r="G6" s="107" t="s">
        <v>159</v>
      </c>
      <c r="H6" s="108"/>
      <c r="I6" s="109" t="s">
        <v>160</v>
      </c>
      <c r="J6" s="109"/>
      <c r="M6" s="94"/>
      <c r="N6" s="86"/>
    </row>
    <row r="7" spans="2:17" ht="20.5" customHeight="1" x14ac:dyDescent="0.35">
      <c r="B7" s="95"/>
      <c r="C7" s="96"/>
      <c r="D7" s="104"/>
      <c r="E7" s="105"/>
      <c r="F7" s="106"/>
      <c r="G7" s="110"/>
      <c r="H7" s="111"/>
      <c r="I7" s="112"/>
      <c r="J7" s="112"/>
      <c r="M7" s="94"/>
      <c r="N7" s="86"/>
      <c r="P7" s="113"/>
      <c r="Q7" s="113"/>
    </row>
    <row r="8" spans="2:17" ht="52" customHeight="1" thickBot="1" x14ac:dyDescent="0.4">
      <c r="B8" s="114"/>
      <c r="C8" s="115"/>
      <c r="D8" s="116"/>
      <c r="E8" s="117"/>
      <c r="F8" s="118"/>
      <c r="G8" s="119"/>
      <c r="H8" s="120"/>
      <c r="I8" s="121"/>
      <c r="J8" s="121"/>
      <c r="L8" s="94"/>
      <c r="M8" s="94"/>
      <c r="N8" s="86"/>
      <c r="P8" s="113"/>
      <c r="Q8" s="113"/>
    </row>
    <row r="9" spans="2:17" ht="26.5" customHeight="1" thickBot="1" x14ac:dyDescent="0.4">
      <c r="B9" s="122" t="s">
        <v>161</v>
      </c>
      <c r="C9" s="123" t="s">
        <v>162</v>
      </c>
      <c r="D9" s="124"/>
      <c r="E9" s="125"/>
      <c r="F9" s="126" t="s">
        <v>163</v>
      </c>
      <c r="G9" s="127"/>
      <c r="H9" s="128" t="s">
        <v>164</v>
      </c>
      <c r="I9" s="129"/>
      <c r="J9" s="130" t="s">
        <v>165</v>
      </c>
      <c r="M9" s="94"/>
      <c r="N9" s="86"/>
      <c r="P9" s="113"/>
      <c r="Q9" s="113"/>
    </row>
    <row r="10" spans="2:17" ht="26.5" customHeight="1" thickBot="1" x14ac:dyDescent="0.4">
      <c r="B10" s="131">
        <v>1</v>
      </c>
      <c r="C10" s="132" t="s">
        <v>166</v>
      </c>
      <c r="D10" s="133"/>
      <c r="E10" s="134"/>
      <c r="F10" s="135">
        <v>907</v>
      </c>
      <c r="G10" s="135"/>
      <c r="H10" s="136">
        <v>1200</v>
      </c>
      <c r="I10" s="136"/>
      <c r="J10" s="137">
        <f>-H10*F10</f>
        <v>-1088400</v>
      </c>
      <c r="L10" s="94"/>
      <c r="M10" s="94"/>
      <c r="N10" s="86"/>
      <c r="P10" s="138"/>
      <c r="Q10" s="138"/>
    </row>
    <row r="11" spans="2:17" ht="26.5" customHeight="1" thickBot="1" x14ac:dyDescent="0.4">
      <c r="B11" s="139">
        <v>2</v>
      </c>
      <c r="C11" s="140" t="s">
        <v>167</v>
      </c>
      <c r="D11" s="141"/>
      <c r="E11" s="142"/>
      <c r="F11" s="143">
        <v>53</v>
      </c>
      <c r="G11" s="143"/>
      <c r="H11" s="136">
        <v>2000</v>
      </c>
      <c r="I11" s="136"/>
      <c r="J11" s="137">
        <f t="shared" ref="J11:J15" si="0">-H11*F11</f>
        <v>-106000</v>
      </c>
      <c r="M11" s="94"/>
      <c r="N11" s="86"/>
      <c r="P11" s="138"/>
      <c r="Q11" s="138"/>
    </row>
    <row r="12" spans="2:17" ht="26.5" customHeight="1" thickBot="1" x14ac:dyDescent="0.4">
      <c r="B12" s="131">
        <v>3</v>
      </c>
      <c r="C12" s="140" t="s">
        <v>168</v>
      </c>
      <c r="D12" s="141"/>
      <c r="E12" s="142"/>
      <c r="F12" s="143">
        <v>1</v>
      </c>
      <c r="G12" s="143"/>
      <c r="H12" s="144">
        <v>12000</v>
      </c>
      <c r="I12" s="144"/>
      <c r="J12" s="137">
        <f t="shared" si="0"/>
        <v>-12000</v>
      </c>
      <c r="M12" s="94"/>
      <c r="N12" s="145"/>
      <c r="P12" s="113"/>
      <c r="Q12" s="113"/>
    </row>
    <row r="13" spans="2:17" ht="26.5" customHeight="1" thickBot="1" x14ac:dyDescent="0.4">
      <c r="B13" s="146">
        <v>4</v>
      </c>
      <c r="C13" s="140" t="s">
        <v>169</v>
      </c>
      <c r="D13" s="141"/>
      <c r="E13" s="142"/>
      <c r="F13" s="143">
        <v>1</v>
      </c>
      <c r="G13" s="143"/>
      <c r="H13" s="144">
        <v>20000</v>
      </c>
      <c r="I13" s="144"/>
      <c r="J13" s="137">
        <f t="shared" si="0"/>
        <v>-20000</v>
      </c>
      <c r="M13" s="94"/>
      <c r="N13" s="145"/>
      <c r="P13" s="113"/>
      <c r="Q13" s="138"/>
    </row>
    <row r="14" spans="2:17" ht="26.5" customHeight="1" thickBot="1" x14ac:dyDescent="0.4">
      <c r="B14" s="146">
        <v>5</v>
      </c>
      <c r="C14" s="140" t="s">
        <v>170</v>
      </c>
      <c r="D14" s="141"/>
      <c r="E14" s="142"/>
      <c r="F14" s="143">
        <v>1</v>
      </c>
      <c r="G14" s="143"/>
      <c r="H14" s="136">
        <v>3500</v>
      </c>
      <c r="I14" s="136"/>
      <c r="J14" s="137">
        <f t="shared" si="0"/>
        <v>-3500</v>
      </c>
      <c r="M14" s="94"/>
      <c r="N14" s="145"/>
      <c r="P14" s="113"/>
      <c r="Q14" s="113"/>
    </row>
    <row r="15" spans="2:17" ht="26.5" customHeight="1" thickBot="1" x14ac:dyDescent="0.4">
      <c r="B15" s="146">
        <v>6</v>
      </c>
      <c r="C15" s="140" t="s">
        <v>171</v>
      </c>
      <c r="D15" s="141"/>
      <c r="E15" s="142"/>
      <c r="F15" s="143">
        <v>2</v>
      </c>
      <c r="G15" s="143"/>
      <c r="H15" s="144">
        <v>37000</v>
      </c>
      <c r="I15" s="144"/>
      <c r="J15" s="137">
        <f t="shared" si="0"/>
        <v>-74000</v>
      </c>
      <c r="M15" s="94"/>
      <c r="N15" s="145"/>
      <c r="P15" s="113"/>
      <c r="Q15" s="113"/>
    </row>
    <row r="16" spans="2:17" ht="26.5" customHeight="1" thickBot="1" x14ac:dyDescent="0.4">
      <c r="B16" s="147"/>
      <c r="C16" s="148"/>
      <c r="D16" s="149"/>
      <c r="E16" s="150"/>
      <c r="F16" s="151"/>
      <c r="G16" s="152"/>
      <c r="H16" s="153"/>
      <c r="I16" s="154"/>
      <c r="J16" s="155"/>
      <c r="L16" s="94"/>
      <c r="M16" s="94"/>
      <c r="N16" s="156"/>
      <c r="P16" s="113"/>
      <c r="Q16" s="113"/>
    </row>
    <row r="17" spans="2:17" ht="26.5" customHeight="1" thickBot="1" x14ac:dyDescent="0.4">
      <c r="B17" s="157"/>
      <c r="G17" s="158"/>
      <c r="H17" s="159" t="s">
        <v>172</v>
      </c>
      <c r="I17" s="159"/>
      <c r="J17" s="160">
        <f>SUM(J10:J15)</f>
        <v>-1303900</v>
      </c>
      <c r="M17" s="94"/>
      <c r="N17" s="156"/>
      <c r="P17" s="113"/>
      <c r="Q17" s="113"/>
    </row>
    <row r="18" spans="2:17" ht="26.5" customHeight="1" thickBot="1" x14ac:dyDescent="0.4">
      <c r="B18" s="83"/>
      <c r="C18" s="161"/>
      <c r="D18" s="161"/>
      <c r="E18" s="161"/>
      <c r="F18" s="161"/>
      <c r="G18" s="162"/>
      <c r="H18" s="163" t="s">
        <v>173</v>
      </c>
      <c r="I18" s="163"/>
      <c r="J18" s="164">
        <f>J17*9%</f>
        <v>-117351</v>
      </c>
      <c r="M18" s="94"/>
      <c r="N18" s="156"/>
      <c r="O18" s="94"/>
      <c r="P18" s="113"/>
      <c r="Q18" s="138"/>
    </row>
    <row r="19" spans="2:17" ht="26.5" customHeight="1" thickBot="1" x14ac:dyDescent="0.4">
      <c r="B19" s="165" t="s">
        <v>174</v>
      </c>
      <c r="C19" s="166"/>
      <c r="D19" s="167" t="s">
        <v>175</v>
      </c>
      <c r="E19" s="168"/>
      <c r="F19" s="168"/>
      <c r="G19" s="169"/>
      <c r="H19" s="170" t="s">
        <v>176</v>
      </c>
      <c r="I19" s="170"/>
      <c r="J19" s="171">
        <f>J17*9%</f>
        <v>-117351</v>
      </c>
      <c r="L19" s="94"/>
      <c r="M19" s="94"/>
      <c r="N19" s="156"/>
      <c r="P19" s="113"/>
      <c r="Q19" s="113"/>
    </row>
    <row r="20" spans="2:17" ht="26.5" customHeight="1" thickBot="1" x14ac:dyDescent="0.4">
      <c r="B20" s="172"/>
      <c r="C20" s="173"/>
      <c r="D20" s="174"/>
      <c r="E20" s="175"/>
      <c r="F20" s="175"/>
      <c r="G20" s="176"/>
      <c r="H20" s="177" t="s">
        <v>177</v>
      </c>
      <c r="I20" s="177"/>
      <c r="J20" s="178">
        <f>J17+J18+J19</f>
        <v>-1538602</v>
      </c>
      <c r="L20" s="145"/>
      <c r="M20" s="94"/>
      <c r="N20" s="156"/>
      <c r="P20" s="113"/>
      <c r="Q20" s="138"/>
    </row>
    <row r="21" spans="2:17" ht="7.15" customHeight="1" thickBot="1" x14ac:dyDescent="0.4">
      <c r="B21" s="179"/>
      <c r="C21" s="179"/>
      <c r="D21" s="180"/>
      <c r="E21" s="179"/>
      <c r="F21" s="180"/>
      <c r="G21" s="180"/>
      <c r="H21" s="180"/>
      <c r="I21" s="181"/>
      <c r="J21" s="94"/>
      <c r="M21" s="94"/>
      <c r="N21" s="156"/>
      <c r="P21" s="113"/>
      <c r="Q21" s="113"/>
    </row>
    <row r="22" spans="2:17" ht="26.5" customHeight="1" x14ac:dyDescent="0.35">
      <c r="B22" s="182" t="s">
        <v>178</v>
      </c>
      <c r="C22" s="183"/>
      <c r="D22" s="183"/>
      <c r="E22" s="183"/>
      <c r="F22" s="183"/>
      <c r="G22" s="184"/>
      <c r="H22" s="185"/>
      <c r="I22" s="181"/>
      <c r="J22" s="94"/>
      <c r="M22" s="94"/>
      <c r="N22" s="156"/>
      <c r="P22" s="113"/>
      <c r="Q22" s="113"/>
    </row>
    <row r="23" spans="2:17" ht="17" customHeight="1" x14ac:dyDescent="0.35">
      <c r="B23" s="186" t="s">
        <v>179</v>
      </c>
      <c r="C23" s="187"/>
      <c r="D23" s="187"/>
      <c r="E23" s="187"/>
      <c r="F23" s="187"/>
      <c r="G23" s="188"/>
      <c r="H23" s="189"/>
      <c r="I23" s="190" t="s">
        <v>180</v>
      </c>
      <c r="J23" s="191"/>
      <c r="M23" s="94"/>
      <c r="N23" s="192"/>
      <c r="P23" s="113"/>
      <c r="Q23" s="113"/>
    </row>
    <row r="24" spans="2:17" ht="26.5" customHeight="1" x14ac:dyDescent="0.35">
      <c r="B24" s="104"/>
      <c r="C24" s="105"/>
      <c r="D24" s="105"/>
      <c r="E24" s="105"/>
      <c r="F24" s="105"/>
      <c r="G24" s="106"/>
      <c r="H24" s="189"/>
      <c r="I24" s="190"/>
      <c r="J24" s="191"/>
      <c r="M24" s="94"/>
      <c r="N24" s="192"/>
      <c r="P24" s="113"/>
      <c r="Q24" s="113"/>
    </row>
    <row r="25" spans="2:17" ht="15.65" customHeight="1" x14ac:dyDescent="0.35">
      <c r="B25" s="104"/>
      <c r="C25" s="105"/>
      <c r="D25" s="105"/>
      <c r="E25" s="105"/>
      <c r="F25" s="105"/>
      <c r="G25" s="106"/>
      <c r="H25" s="189"/>
      <c r="I25" s="190"/>
      <c r="J25" s="191"/>
      <c r="M25" s="94"/>
      <c r="N25" s="145"/>
      <c r="P25" s="113"/>
      <c r="Q25" s="113"/>
    </row>
    <row r="26" spans="2:17" ht="16.899999999999999" customHeight="1" thickBot="1" x14ac:dyDescent="0.4">
      <c r="B26" s="116"/>
      <c r="C26" s="117"/>
      <c r="D26" s="117"/>
      <c r="E26" s="117"/>
      <c r="F26" s="117"/>
      <c r="G26" s="118"/>
      <c r="H26" s="189"/>
      <c r="I26" s="21" t="s">
        <v>181</v>
      </c>
      <c r="J26" s="21"/>
      <c r="M26" s="94"/>
    </row>
    <row r="27" spans="2:17" ht="19.899999999999999" customHeight="1" x14ac:dyDescent="0.35">
      <c r="B27" s="193" t="s">
        <v>182</v>
      </c>
      <c r="C27" s="193"/>
      <c r="D27" s="193"/>
      <c r="E27" s="193"/>
      <c r="F27" s="193"/>
      <c r="G27" s="193"/>
      <c r="H27" s="193"/>
      <c r="I27" s="193"/>
      <c r="J27" s="193"/>
      <c r="M27" s="94"/>
      <c r="P27" s="94"/>
    </row>
    <row r="28" spans="2:17" ht="14.5" customHeight="1" x14ac:dyDescent="0.35">
      <c r="B28" s="193"/>
      <c r="C28" s="193"/>
      <c r="D28" s="193"/>
      <c r="E28" s="193"/>
      <c r="F28" s="193"/>
      <c r="G28" s="193"/>
      <c r="H28" s="193"/>
      <c r="I28" s="193"/>
      <c r="J28" s="193"/>
      <c r="Q28" s="30"/>
    </row>
  </sheetData>
  <mergeCells count="43">
    <mergeCell ref="B22:G22"/>
    <mergeCell ref="B23:G26"/>
    <mergeCell ref="I23:I25"/>
    <mergeCell ref="J23:J25"/>
    <mergeCell ref="B27:J28"/>
    <mergeCell ref="H17:I17"/>
    <mergeCell ref="H18:I18"/>
    <mergeCell ref="B19:C20"/>
    <mergeCell ref="D19:G20"/>
    <mergeCell ref="H19:I19"/>
    <mergeCell ref="H20:I20"/>
    <mergeCell ref="C14:E14"/>
    <mergeCell ref="F14:G14"/>
    <mergeCell ref="H14:I14"/>
    <mergeCell ref="C15:E15"/>
    <mergeCell ref="F15:G15"/>
    <mergeCell ref="H15:I15"/>
    <mergeCell ref="C12:E12"/>
    <mergeCell ref="F12:G12"/>
    <mergeCell ref="H12:I12"/>
    <mergeCell ref="C13:E13"/>
    <mergeCell ref="F13:G13"/>
    <mergeCell ref="H13:I13"/>
    <mergeCell ref="C10:E10"/>
    <mergeCell ref="F10:G10"/>
    <mergeCell ref="H10:I10"/>
    <mergeCell ref="C11:E11"/>
    <mergeCell ref="F11:G11"/>
    <mergeCell ref="H11:I11"/>
    <mergeCell ref="B6:C8"/>
    <mergeCell ref="D6:F8"/>
    <mergeCell ref="G6:H8"/>
    <mergeCell ref="I6:J8"/>
    <mergeCell ref="C9:E9"/>
    <mergeCell ref="F9:G9"/>
    <mergeCell ref="H9:I9"/>
    <mergeCell ref="E2:G3"/>
    <mergeCell ref="I2:J3"/>
    <mergeCell ref="B4:F4"/>
    <mergeCell ref="H4:I4"/>
    <mergeCell ref="B5:C5"/>
    <mergeCell ref="D5:F5"/>
    <mergeCell ref="H5:I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deekshith</dc:creator>
  <cp:lastModifiedBy>deekshith reddy</cp:lastModifiedBy>
  <dcterms:created xsi:type="dcterms:W3CDTF">2015-06-05T18:17:20Z</dcterms:created>
  <dcterms:modified xsi:type="dcterms:W3CDTF">2022-08-23T11:58:01Z</dcterms:modified>
</cp:coreProperties>
</file>