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uty computer\Downloads\Hammad\"/>
    </mc:Choice>
  </mc:AlternateContent>
  <xr:revisionPtr revIDLastSave="0" documentId="13_ncr:1_{925EC3FF-95EC-43D5-BC70-D488C6266945}" xr6:coauthVersionLast="47" xr6:coauthVersionMax="47" xr10:uidLastSave="{00000000-0000-0000-0000-000000000000}"/>
  <bookViews>
    <workbookView xWindow="4800" yWindow="680" windowWidth="14400" windowHeight="73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1" i="2" l="1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J7" i="2"/>
  <c r="AK7" i="2"/>
  <c r="AJ9" i="2"/>
  <c r="AJ8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I8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7" i="2"/>
  <c r="AI9" i="2" l="1"/>
</calcChain>
</file>

<file path=xl/sharedStrings.xml><?xml version="1.0" encoding="utf-8"?>
<sst xmlns="http://schemas.openxmlformats.org/spreadsheetml/2006/main" count="587" uniqueCount="49">
  <si>
    <t>Employee Name</t>
  </si>
  <si>
    <t>Designation</t>
  </si>
  <si>
    <t>Sr No</t>
  </si>
  <si>
    <t>Ali</t>
  </si>
  <si>
    <t>Bilal</t>
  </si>
  <si>
    <t>Dilawar</t>
  </si>
  <si>
    <t>Falak</t>
  </si>
  <si>
    <t>Hamza</t>
  </si>
  <si>
    <t>Ijaz</t>
  </si>
  <si>
    <t>Jamal</t>
  </si>
  <si>
    <t>Kashif</t>
  </si>
  <si>
    <t>Liaqat</t>
  </si>
  <si>
    <t>Mahmood</t>
  </si>
  <si>
    <t>Naeem</t>
  </si>
  <si>
    <t>Qasim</t>
  </si>
  <si>
    <t>Rustam</t>
  </si>
  <si>
    <t>Saleem</t>
  </si>
  <si>
    <t>Tamin</t>
  </si>
  <si>
    <t>General Manager</t>
  </si>
  <si>
    <t>Manager</t>
  </si>
  <si>
    <t>Supervisor</t>
  </si>
  <si>
    <t>Admin</t>
  </si>
  <si>
    <t>Confirmation Officer</t>
  </si>
  <si>
    <t>HR</t>
  </si>
  <si>
    <t>Dispatch Officer</t>
  </si>
  <si>
    <t>Worker</t>
  </si>
  <si>
    <t>Co Worker</t>
  </si>
  <si>
    <t>Cleaner</t>
  </si>
  <si>
    <t>Watchman</t>
  </si>
  <si>
    <t>Secuirity</t>
  </si>
  <si>
    <t>Office Boy</t>
  </si>
  <si>
    <t>Assistance</t>
  </si>
  <si>
    <t>Month</t>
  </si>
  <si>
    <t>Year</t>
  </si>
  <si>
    <t>July</t>
  </si>
  <si>
    <t>Sun</t>
  </si>
  <si>
    <t>Mon</t>
  </si>
  <si>
    <t>A</t>
  </si>
  <si>
    <t>Tue</t>
  </si>
  <si>
    <t>Wed</t>
  </si>
  <si>
    <t>Thu</t>
  </si>
  <si>
    <t>Fri</t>
  </si>
  <si>
    <t>Sat</t>
  </si>
  <si>
    <t>Attendance Sheet</t>
  </si>
  <si>
    <t>Present</t>
  </si>
  <si>
    <t>Absent</t>
  </si>
  <si>
    <t>P</t>
  </si>
  <si>
    <t>H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</si>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</sst>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5"/>
      <color theme="1"/>
      <name val="Bell MT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2F06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2F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J21"/>
  <sheetViews>
    <sheetView workbookViewId="0">
      <selection activeCell="C2" sqref="C2:D3"/>
    </sheetView>
  </sheetViews>
  <sheetFormatPr defaultRowHeight="14.5" x14ac:dyDescent="0.35"/>
  <cols>
    <col min="2" max="2" width="12.26953125" customWidth="1"/>
    <col min="3" max="3" width="8.6328125" customWidth="1"/>
    <col min="4" max="4" width="14.453125" bestFit="1" customWidth="1"/>
    <col min="5" max="5" width="18.08984375" bestFit="1" customWidth="1"/>
    <col min="6" max="6" width="3.90625" bestFit="1" customWidth="1"/>
    <col min="7" max="7" width="4.7265625" bestFit="1" customWidth="1"/>
    <col min="8" max="8" width="3.90625" bestFit="1" customWidth="1"/>
    <col min="9" max="9" width="4.7265625" bestFit="1" customWidth="1"/>
    <col min="10" max="10" width="4" bestFit="1" customWidth="1"/>
    <col min="11" max="11" width="2.90625" bestFit="1" customWidth="1"/>
    <col min="12" max="12" width="3.453125" bestFit="1" customWidth="1"/>
    <col min="13" max="13" width="3.90625" bestFit="1" customWidth="1"/>
    <col min="14" max="14" width="4.7265625" bestFit="1" customWidth="1"/>
    <col min="15" max="15" width="3.90625" bestFit="1" customWidth="1"/>
    <col min="16" max="16" width="4.7265625" bestFit="1" customWidth="1"/>
    <col min="17" max="17" width="4" bestFit="1" customWidth="1"/>
    <col min="18" max="18" width="2.90625" bestFit="1" customWidth="1"/>
    <col min="19" max="19" width="3.453125" bestFit="1" customWidth="1"/>
    <col min="20" max="20" width="3.90625" bestFit="1" customWidth="1"/>
    <col min="21" max="21" width="4.7265625" bestFit="1" customWidth="1"/>
    <col min="22" max="22" width="3.90625" bestFit="1" customWidth="1"/>
    <col min="23" max="23" width="4.7265625" bestFit="1" customWidth="1"/>
    <col min="24" max="24" width="4" bestFit="1" customWidth="1"/>
    <col min="25" max="25" width="2.90625" bestFit="1" customWidth="1"/>
    <col min="26" max="26" width="3.453125" bestFit="1" customWidth="1"/>
    <col min="27" max="27" width="3.90625" bestFit="1" customWidth="1"/>
    <col min="28" max="28" width="4.7265625" bestFit="1" customWidth="1"/>
    <col min="29" max="29" width="3.90625" bestFit="1" customWidth="1"/>
    <col min="30" max="30" width="4.7265625" bestFit="1" customWidth="1"/>
    <col min="31" max="31" width="4" bestFit="1" customWidth="1"/>
    <col min="32" max="32" width="2.90625" bestFit="1" customWidth="1"/>
    <col min="33" max="33" width="3.453125" bestFit="1" customWidth="1"/>
    <col min="34" max="34" width="3.90625" bestFit="1" customWidth="1"/>
    <col min="35" max="35" width="4.7265625" bestFit="1" customWidth="1"/>
    <col min="36" max="36" width="3.90625" bestFit="1" customWidth="1"/>
  </cols>
  <sheetData>
    <row r="2" spans="3:36" x14ac:dyDescent="0.35">
      <c r="C2" s="1" t="s">
        <v>32</v>
      </c>
      <c r="D2" s="1" t="s">
        <v>34</v>
      </c>
    </row>
    <row r="3" spans="3:36" x14ac:dyDescent="0.35">
      <c r="C3" s="1" t="s">
        <v>33</v>
      </c>
      <c r="D3" s="1">
        <v>2023</v>
      </c>
    </row>
    <row r="4" spans="3:36" x14ac:dyDescent="0.35">
      <c r="C4" s="5"/>
      <c r="D4" s="5"/>
    </row>
    <row r="5" spans="3:36" x14ac:dyDescent="0.35">
      <c r="C5" s="6" t="s">
        <v>2</v>
      </c>
      <c r="D5" s="6" t="s">
        <v>0</v>
      </c>
      <c r="E5" s="6" t="s">
        <v>1</v>
      </c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  <c r="R5" s="2">
        <v>13</v>
      </c>
      <c r="S5" s="2">
        <v>14</v>
      </c>
      <c r="T5" s="2">
        <v>15</v>
      </c>
      <c r="U5" s="2">
        <v>16</v>
      </c>
      <c r="V5" s="2">
        <v>17</v>
      </c>
      <c r="W5" s="2">
        <v>18</v>
      </c>
      <c r="X5" s="2">
        <v>19</v>
      </c>
      <c r="Y5" s="2">
        <v>20</v>
      </c>
      <c r="Z5" s="2">
        <v>21</v>
      </c>
      <c r="AA5" s="2">
        <v>22</v>
      </c>
      <c r="AB5" s="2">
        <v>23</v>
      </c>
      <c r="AC5" s="2">
        <v>24</v>
      </c>
      <c r="AD5" s="2">
        <v>25</v>
      </c>
      <c r="AE5" s="2">
        <v>26</v>
      </c>
      <c r="AF5" s="2">
        <v>27</v>
      </c>
      <c r="AG5" s="2">
        <v>28</v>
      </c>
      <c r="AH5" s="2">
        <v>29</v>
      </c>
      <c r="AI5" s="2">
        <v>30</v>
      </c>
      <c r="AJ5" s="2">
        <v>31</v>
      </c>
    </row>
    <row r="6" spans="3:36" x14ac:dyDescent="0.35">
      <c r="C6" s="6"/>
      <c r="D6" s="6"/>
      <c r="E6" s="6"/>
      <c r="F6" s="4" t="s">
        <v>35</v>
      </c>
      <c r="G6" s="4" t="s">
        <v>36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35</v>
      </c>
      <c r="N6" s="4" t="s">
        <v>36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35</v>
      </c>
      <c r="U6" s="4" t="s">
        <v>36</v>
      </c>
      <c r="V6" s="4" t="s">
        <v>38</v>
      </c>
      <c r="W6" s="4" t="s">
        <v>39</v>
      </c>
      <c r="X6" s="4" t="s">
        <v>40</v>
      </c>
      <c r="Y6" s="4" t="s">
        <v>41</v>
      </c>
      <c r="Z6" s="4" t="s">
        <v>42</v>
      </c>
      <c r="AA6" s="4" t="s">
        <v>35</v>
      </c>
      <c r="AB6" s="4" t="s">
        <v>36</v>
      </c>
      <c r="AC6" s="4" t="s">
        <v>38</v>
      </c>
      <c r="AD6" s="4" t="s">
        <v>39</v>
      </c>
      <c r="AE6" s="4" t="s">
        <v>40</v>
      </c>
      <c r="AF6" s="4" t="s">
        <v>41</v>
      </c>
      <c r="AG6" s="4" t="s">
        <v>42</v>
      </c>
      <c r="AH6" s="4" t="s">
        <v>35</v>
      </c>
      <c r="AI6" s="4" t="s">
        <v>36</v>
      </c>
      <c r="AJ6" s="4" t="s">
        <v>38</v>
      </c>
    </row>
    <row r="7" spans="3:36" x14ac:dyDescent="0.35">
      <c r="C7" s="1">
        <v>1</v>
      </c>
      <c r="D7" s="1" t="s">
        <v>3</v>
      </c>
      <c r="E7" s="1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3:36" x14ac:dyDescent="0.35">
      <c r="C8" s="1">
        <v>2</v>
      </c>
      <c r="D8" s="1" t="s">
        <v>4</v>
      </c>
      <c r="E8" s="1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3:36" x14ac:dyDescent="0.35">
      <c r="C9" s="1">
        <v>3</v>
      </c>
      <c r="D9" s="1" t="s">
        <v>5</v>
      </c>
      <c r="E9" s="1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3:36" x14ac:dyDescent="0.35">
      <c r="C10" s="1">
        <v>4</v>
      </c>
      <c r="D10" s="1" t="s">
        <v>6</v>
      </c>
      <c r="E10" s="1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3:36" x14ac:dyDescent="0.35">
      <c r="C11" s="1">
        <v>5</v>
      </c>
      <c r="D11" s="1" t="s">
        <v>7</v>
      </c>
      <c r="E11" s="1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3:36" x14ac:dyDescent="0.35">
      <c r="C12" s="1">
        <v>6</v>
      </c>
      <c r="D12" s="1" t="s">
        <v>8</v>
      </c>
      <c r="E12" s="1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3:36" x14ac:dyDescent="0.35">
      <c r="C13" s="1">
        <v>7</v>
      </c>
      <c r="D13" s="1" t="s">
        <v>9</v>
      </c>
      <c r="E13" s="1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3:36" x14ac:dyDescent="0.35">
      <c r="C14" s="1">
        <v>8</v>
      </c>
      <c r="D14" s="1" t="s">
        <v>10</v>
      </c>
      <c r="E14" s="1" t="s">
        <v>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3:36" x14ac:dyDescent="0.35">
      <c r="C15" s="1">
        <v>9</v>
      </c>
      <c r="D15" s="1" t="s">
        <v>11</v>
      </c>
      <c r="E15" s="1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3:36" x14ac:dyDescent="0.35">
      <c r="C16" s="1">
        <v>10</v>
      </c>
      <c r="D16" s="1" t="s">
        <v>12</v>
      </c>
      <c r="E16" s="1" t="s">
        <v>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3:36" x14ac:dyDescent="0.35">
      <c r="C17" s="1">
        <v>11</v>
      </c>
      <c r="D17" s="1" t="s">
        <v>13</v>
      </c>
      <c r="E17" s="1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3:36" x14ac:dyDescent="0.35">
      <c r="C18" s="1">
        <v>12</v>
      </c>
      <c r="D18" s="1" t="s">
        <v>14</v>
      </c>
      <c r="E18" s="1" t="s">
        <v>29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3:36" x14ac:dyDescent="0.35">
      <c r="C19" s="1">
        <v>13</v>
      </c>
      <c r="D19" s="1" t="s">
        <v>15</v>
      </c>
      <c r="E19" s="1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3:36" x14ac:dyDescent="0.35">
      <c r="C20" s="1">
        <v>14</v>
      </c>
      <c r="D20" s="1" t="s">
        <v>16</v>
      </c>
      <c r="E20" s="1" t="s">
        <v>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3:36" x14ac:dyDescent="0.35">
      <c r="C21" s="1">
        <v>15</v>
      </c>
      <c r="D21" s="1" t="s">
        <v>17</v>
      </c>
      <c r="E21" s="1" t="s">
        <v>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</sheetData>
  <mergeCells count="3">
    <mergeCell ref="E5:E6"/>
    <mergeCell ref="D5:D6"/>
    <mergeCell ref="C5:C6"/>
  </mergeCells>
  <phoneticPr fontId="5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2D0E-BB13-4F00-AAB5-307FA79DBDDE}">
  <dimension ref="B2:AK21"/>
  <sheetViews>
    <sheetView showGridLines="0" tabSelected="1" topLeftCell="B1" zoomScale="90" zoomScaleNormal="90" workbookViewId="0">
      <selection activeCell="AM24" sqref="AM24"/>
    </sheetView>
  </sheetViews>
  <sheetFormatPr defaultRowHeight="14.5" x14ac:dyDescent="0.35"/>
  <cols>
    <col min="2" max="2" width="5.26953125" bestFit="1" customWidth="1"/>
    <col min="3" max="3" width="14.453125" bestFit="1" customWidth="1"/>
    <col min="4" max="4" width="18.08984375" bestFit="1" customWidth="1"/>
    <col min="5" max="5" width="3.90625" bestFit="1" customWidth="1"/>
    <col min="6" max="6" width="4.7265625" bestFit="1" customWidth="1"/>
    <col min="7" max="7" width="3.90625" bestFit="1" customWidth="1"/>
    <col min="8" max="8" width="4.7265625" bestFit="1" customWidth="1"/>
    <col min="9" max="9" width="4" bestFit="1" customWidth="1"/>
    <col min="10" max="10" width="2.90625" bestFit="1" customWidth="1"/>
    <col min="11" max="11" width="3.453125" bestFit="1" customWidth="1"/>
    <col min="12" max="12" width="3.90625" bestFit="1" customWidth="1"/>
    <col min="13" max="13" width="4.7265625" bestFit="1" customWidth="1"/>
    <col min="14" max="14" width="3.90625" bestFit="1" customWidth="1"/>
    <col min="15" max="15" width="4.7265625" bestFit="1" customWidth="1"/>
    <col min="16" max="16" width="4" bestFit="1" customWidth="1"/>
    <col min="17" max="17" width="2.90625" bestFit="1" customWidth="1"/>
    <col min="18" max="18" width="3.453125" bestFit="1" customWidth="1"/>
    <col min="19" max="19" width="3.90625" bestFit="1" customWidth="1"/>
    <col min="20" max="20" width="4.7265625" bestFit="1" customWidth="1"/>
    <col min="21" max="21" width="3.90625" bestFit="1" customWidth="1"/>
    <col min="22" max="22" width="4.7265625" bestFit="1" customWidth="1"/>
    <col min="23" max="23" width="4" bestFit="1" customWidth="1"/>
    <col min="24" max="24" width="2.90625" bestFit="1" customWidth="1"/>
    <col min="25" max="25" width="3.453125" bestFit="1" customWidth="1"/>
    <col min="26" max="26" width="3.90625" bestFit="1" customWidth="1"/>
    <col min="27" max="27" width="4.7265625" bestFit="1" customWidth="1"/>
    <col min="28" max="28" width="3.90625" bestFit="1" customWidth="1"/>
    <col min="29" max="29" width="4.7265625" bestFit="1" customWidth="1"/>
    <col min="30" max="30" width="4" bestFit="1" customWidth="1"/>
    <col min="31" max="31" width="2.90625" bestFit="1" customWidth="1"/>
    <col min="32" max="32" width="3.453125" bestFit="1" customWidth="1"/>
    <col min="33" max="33" width="3.90625" bestFit="1" customWidth="1"/>
    <col min="34" max="34" width="4.7265625" bestFit="1" customWidth="1"/>
    <col min="35" max="35" width="9.26953125" customWidth="1"/>
    <col min="36" max="36" width="8.54296875" customWidth="1"/>
    <col min="37" max="37" width="8.08984375" customWidth="1"/>
  </cols>
  <sheetData>
    <row r="2" spans="2:37" ht="14.5" customHeight="1" x14ac:dyDescent="0.35">
      <c r="B2" s="1" t="s">
        <v>32</v>
      </c>
      <c r="C2" s="1" t="s">
        <v>34</v>
      </c>
      <c r="D2" s="16" t="s">
        <v>43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2:37" ht="14.5" customHeight="1" x14ac:dyDescent="0.35">
      <c r="B3" s="1" t="s">
        <v>33</v>
      </c>
      <c r="C3" s="1">
        <v>2023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5" spans="2:37" x14ac:dyDescent="0.35">
      <c r="B5" s="6" t="s">
        <v>2</v>
      </c>
      <c r="C5" s="6" t="s">
        <v>0</v>
      </c>
      <c r="D5" s="6" t="s">
        <v>1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  <c r="L5" s="1">
        <v>8</v>
      </c>
      <c r="M5" s="1">
        <v>9</v>
      </c>
      <c r="N5" s="1">
        <v>10</v>
      </c>
      <c r="O5" s="1">
        <v>11</v>
      </c>
      <c r="P5" s="1">
        <v>12</v>
      </c>
      <c r="Q5" s="1">
        <v>13</v>
      </c>
      <c r="R5" s="1">
        <v>14</v>
      </c>
      <c r="S5" s="1">
        <v>15</v>
      </c>
      <c r="T5" s="1">
        <v>16</v>
      </c>
      <c r="U5" s="1">
        <v>17</v>
      </c>
      <c r="V5" s="1">
        <v>18</v>
      </c>
      <c r="W5" s="1">
        <v>19</v>
      </c>
      <c r="X5" s="1">
        <v>20</v>
      </c>
      <c r="Y5" s="1">
        <v>21</v>
      </c>
      <c r="Z5" s="1">
        <v>22</v>
      </c>
      <c r="AA5" s="1">
        <v>23</v>
      </c>
      <c r="AB5" s="1">
        <v>24</v>
      </c>
      <c r="AC5" s="1">
        <v>25</v>
      </c>
      <c r="AD5" s="1">
        <v>26</v>
      </c>
      <c r="AE5" s="1">
        <v>27</v>
      </c>
      <c r="AF5" s="1">
        <v>28</v>
      </c>
      <c r="AG5" s="1">
        <v>29</v>
      </c>
      <c r="AH5" s="1">
        <v>30</v>
      </c>
      <c r="AI5" s="13" t="s">
        <v>44</v>
      </c>
      <c r="AJ5" s="14" t="s">
        <v>45</v>
      </c>
      <c r="AK5" s="15" t="s">
        <v>48</v>
      </c>
    </row>
    <row r="6" spans="2:37" x14ac:dyDescent="0.35">
      <c r="B6" s="6"/>
      <c r="C6" s="6"/>
      <c r="D6" s="6"/>
      <c r="E6" s="8" t="s">
        <v>35</v>
      </c>
      <c r="F6" s="7" t="s">
        <v>36</v>
      </c>
      <c r="G6" s="7" t="s">
        <v>38</v>
      </c>
      <c r="H6" s="7" t="s">
        <v>39</v>
      </c>
      <c r="I6" s="7" t="s">
        <v>40</v>
      </c>
      <c r="J6" s="7" t="s">
        <v>41</v>
      </c>
      <c r="K6" s="7" t="s">
        <v>42</v>
      </c>
      <c r="L6" s="8" t="s">
        <v>35</v>
      </c>
      <c r="M6" s="7" t="s">
        <v>36</v>
      </c>
      <c r="N6" s="7" t="s">
        <v>38</v>
      </c>
      <c r="O6" s="7" t="s">
        <v>39</v>
      </c>
      <c r="P6" s="7" t="s">
        <v>40</v>
      </c>
      <c r="Q6" s="7" t="s">
        <v>41</v>
      </c>
      <c r="R6" s="7" t="s">
        <v>42</v>
      </c>
      <c r="S6" s="8" t="s">
        <v>35</v>
      </c>
      <c r="T6" s="7" t="s">
        <v>36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8" t="s">
        <v>35</v>
      </c>
      <c r="AA6" s="7" t="s">
        <v>36</v>
      </c>
      <c r="AB6" s="7" t="s">
        <v>38</v>
      </c>
      <c r="AC6" s="7" t="s">
        <v>39</v>
      </c>
      <c r="AD6" s="7" t="s">
        <v>40</v>
      </c>
      <c r="AE6" s="7" t="s">
        <v>41</v>
      </c>
      <c r="AF6" s="7" t="s">
        <v>42</v>
      </c>
      <c r="AG6" s="8" t="s">
        <v>35</v>
      </c>
      <c r="AH6" s="7" t="s">
        <v>36</v>
      </c>
      <c r="AI6" s="13"/>
      <c r="AJ6" s="14"/>
      <c r="AK6" s="15"/>
    </row>
    <row r="7" spans="2:37" x14ac:dyDescent="0.35">
      <c r="B7" s="1">
        <v>1</v>
      </c>
      <c r="C7" s="1" t="s">
        <v>3</v>
      </c>
      <c r="D7" s="1" t="s">
        <v>18</v>
      </c>
      <c r="E7" s="9" t="s">
        <v>47</v>
      </c>
      <c r="F7" s="3" t="s">
        <v>46</v>
      </c>
      <c r="G7" s="3" t="s">
        <v>46</v>
      </c>
      <c r="H7" s="3" t="s">
        <v>37</v>
      </c>
      <c r="I7" s="3" t="s">
        <v>46</v>
      </c>
      <c r="J7" s="3" t="s">
        <v>46</v>
      </c>
      <c r="K7" s="3" t="s">
        <v>46</v>
      </c>
      <c r="L7" s="9" t="s">
        <v>47</v>
      </c>
      <c r="M7" s="3" t="s">
        <v>46</v>
      </c>
      <c r="N7" s="3" t="s">
        <v>46</v>
      </c>
      <c r="O7" s="3" t="s">
        <v>46</v>
      </c>
      <c r="P7" s="3" t="s">
        <v>46</v>
      </c>
      <c r="Q7" s="3" t="s">
        <v>46</v>
      </c>
      <c r="R7" s="3" t="s">
        <v>46</v>
      </c>
      <c r="S7" s="9" t="s">
        <v>47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46</v>
      </c>
      <c r="Z7" s="9" t="s">
        <v>47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9" t="s">
        <v>47</v>
      </c>
      <c r="AH7" s="3" t="s">
        <v>46</v>
      </c>
      <c r="AI7" s="10">
        <f>COUNTIF(E7:AH7,"P")</f>
        <v>24</v>
      </c>
      <c r="AJ7" s="11">
        <f>COUNTIF(E7:AH7,"A")</f>
        <v>1</v>
      </c>
      <c r="AK7" s="12">
        <f>COUNTIF(E7:AH7,"h")</f>
        <v>5</v>
      </c>
    </row>
    <row r="8" spans="2:37" x14ac:dyDescent="0.35">
      <c r="B8" s="1">
        <v>2</v>
      </c>
      <c r="C8" s="1" t="s">
        <v>4</v>
      </c>
      <c r="D8" s="1" t="s">
        <v>19</v>
      </c>
      <c r="E8" s="9" t="s">
        <v>47</v>
      </c>
      <c r="F8" s="3" t="s">
        <v>46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9" t="s">
        <v>47</v>
      </c>
      <c r="M8" s="3" t="s">
        <v>46</v>
      </c>
      <c r="N8" s="3" t="s">
        <v>46</v>
      </c>
      <c r="O8" s="3" t="s">
        <v>46</v>
      </c>
      <c r="P8" s="3" t="s">
        <v>37</v>
      </c>
      <c r="Q8" s="3" t="s">
        <v>46</v>
      </c>
      <c r="R8" s="3" t="s">
        <v>46</v>
      </c>
      <c r="S8" s="9" t="s">
        <v>47</v>
      </c>
      <c r="T8" s="3" t="s">
        <v>46</v>
      </c>
      <c r="U8" s="3" t="s">
        <v>37</v>
      </c>
      <c r="V8" s="3" t="s">
        <v>46</v>
      </c>
      <c r="W8" s="3" t="s">
        <v>46</v>
      </c>
      <c r="X8" s="3" t="s">
        <v>46</v>
      </c>
      <c r="Y8" s="3" t="s">
        <v>46</v>
      </c>
      <c r="Z8" s="9" t="s">
        <v>47</v>
      </c>
      <c r="AA8" s="3" t="s">
        <v>46</v>
      </c>
      <c r="AB8" s="3" t="s">
        <v>46</v>
      </c>
      <c r="AC8" s="3" t="s">
        <v>37</v>
      </c>
      <c r="AD8" s="3" t="s">
        <v>46</v>
      </c>
      <c r="AE8" s="3" t="s">
        <v>46</v>
      </c>
      <c r="AF8" s="3" t="s">
        <v>46</v>
      </c>
      <c r="AG8" s="9" t="s">
        <v>47</v>
      </c>
      <c r="AH8" s="3" t="s">
        <v>46</v>
      </c>
      <c r="AI8" s="10">
        <f t="shared" ref="AI8:AI21" si="0">COUNTIF(E8:AH8,"P")</f>
        <v>22</v>
      </c>
      <c r="AJ8" s="11">
        <f t="shared" ref="AJ8:AK21" si="1">COUNTIF(E8:AH8,"A")</f>
        <v>3</v>
      </c>
      <c r="AK8" s="12">
        <f t="shared" ref="AK8:AK21" si="2">COUNTIF(E8:AH8,"h")</f>
        <v>5</v>
      </c>
    </row>
    <row r="9" spans="2:37" x14ac:dyDescent="0.35">
      <c r="B9" s="1">
        <v>3</v>
      </c>
      <c r="C9" s="1" t="s">
        <v>5</v>
      </c>
      <c r="D9" s="1" t="s">
        <v>20</v>
      </c>
      <c r="E9" s="9" t="s">
        <v>47</v>
      </c>
      <c r="F9" s="3" t="s">
        <v>46</v>
      </c>
      <c r="G9" s="3" t="s">
        <v>46</v>
      </c>
      <c r="H9" s="3" t="s">
        <v>37</v>
      </c>
      <c r="I9" s="3" t="s">
        <v>46</v>
      </c>
      <c r="J9" s="3" t="s">
        <v>46</v>
      </c>
      <c r="K9" s="3" t="s">
        <v>46</v>
      </c>
      <c r="L9" s="9" t="s">
        <v>47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9" t="s">
        <v>47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46</v>
      </c>
      <c r="Z9" s="9" t="s">
        <v>47</v>
      </c>
      <c r="AA9" s="3" t="s">
        <v>37</v>
      </c>
      <c r="AB9" s="3" t="s">
        <v>46</v>
      </c>
      <c r="AC9" s="3" t="s">
        <v>46</v>
      </c>
      <c r="AD9" s="3" t="s">
        <v>46</v>
      </c>
      <c r="AE9" s="3" t="s">
        <v>46</v>
      </c>
      <c r="AF9" s="3" t="s">
        <v>46</v>
      </c>
      <c r="AG9" s="9" t="s">
        <v>47</v>
      </c>
      <c r="AH9" s="3" t="s">
        <v>46</v>
      </c>
      <c r="AI9" s="10">
        <f t="shared" si="0"/>
        <v>23</v>
      </c>
      <c r="AJ9" s="11">
        <f t="shared" si="1"/>
        <v>2</v>
      </c>
      <c r="AK9" s="12">
        <f t="shared" si="2"/>
        <v>5</v>
      </c>
    </row>
    <row r="10" spans="2:37" x14ac:dyDescent="0.35">
      <c r="B10" s="1">
        <v>4</v>
      </c>
      <c r="C10" s="1" t="s">
        <v>6</v>
      </c>
      <c r="D10" s="1" t="s">
        <v>21</v>
      </c>
      <c r="E10" s="9" t="s">
        <v>47</v>
      </c>
      <c r="F10" s="3" t="s">
        <v>46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9" t="s">
        <v>47</v>
      </c>
      <c r="M10" s="3" t="s">
        <v>46</v>
      </c>
      <c r="N10" s="3" t="s">
        <v>46</v>
      </c>
      <c r="O10" s="3" t="s">
        <v>37</v>
      </c>
      <c r="P10" s="3" t="s">
        <v>46</v>
      </c>
      <c r="Q10" s="3" t="s">
        <v>46</v>
      </c>
      <c r="R10" s="3" t="s">
        <v>46</v>
      </c>
      <c r="S10" s="9" t="s">
        <v>47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9" t="s">
        <v>47</v>
      </c>
      <c r="AA10" s="3" t="s">
        <v>46</v>
      </c>
      <c r="AB10" s="3" t="s">
        <v>46</v>
      </c>
      <c r="AC10" s="3" t="s">
        <v>46</v>
      </c>
      <c r="AD10" s="3" t="s">
        <v>46</v>
      </c>
      <c r="AE10" s="3" t="s">
        <v>46</v>
      </c>
      <c r="AF10" s="3" t="s">
        <v>46</v>
      </c>
      <c r="AG10" s="9" t="s">
        <v>47</v>
      </c>
      <c r="AH10" s="3" t="s">
        <v>46</v>
      </c>
      <c r="AI10" s="10">
        <f t="shared" si="0"/>
        <v>24</v>
      </c>
      <c r="AJ10" s="11">
        <f t="shared" si="1"/>
        <v>1</v>
      </c>
      <c r="AK10" s="12">
        <f t="shared" si="2"/>
        <v>5</v>
      </c>
    </row>
    <row r="11" spans="2:37" x14ac:dyDescent="0.35">
      <c r="B11" s="1">
        <v>5</v>
      </c>
      <c r="C11" s="1" t="s">
        <v>7</v>
      </c>
      <c r="D11" s="1" t="s">
        <v>22</v>
      </c>
      <c r="E11" s="9" t="s">
        <v>47</v>
      </c>
      <c r="F11" s="3" t="s">
        <v>46</v>
      </c>
      <c r="G11" s="3" t="s">
        <v>37</v>
      </c>
      <c r="H11" s="3" t="s">
        <v>46</v>
      </c>
      <c r="I11" s="3" t="s">
        <v>46</v>
      </c>
      <c r="J11" s="3" t="s">
        <v>46</v>
      </c>
      <c r="K11" s="3" t="s">
        <v>46</v>
      </c>
      <c r="L11" s="9" t="s">
        <v>47</v>
      </c>
      <c r="M11" s="3" t="s">
        <v>46</v>
      </c>
      <c r="N11" s="3" t="s">
        <v>46</v>
      </c>
      <c r="O11" s="3" t="s">
        <v>46</v>
      </c>
      <c r="P11" s="3" t="s">
        <v>46</v>
      </c>
      <c r="Q11" s="3" t="s">
        <v>37</v>
      </c>
      <c r="R11" s="3" t="s">
        <v>46</v>
      </c>
      <c r="S11" s="9" t="s">
        <v>47</v>
      </c>
      <c r="T11" s="3" t="s">
        <v>46</v>
      </c>
      <c r="U11" s="3" t="s">
        <v>37</v>
      </c>
      <c r="V11" s="3" t="s">
        <v>46</v>
      </c>
      <c r="W11" s="3" t="s">
        <v>46</v>
      </c>
      <c r="X11" s="3" t="s">
        <v>46</v>
      </c>
      <c r="Y11" s="3" t="s">
        <v>46</v>
      </c>
      <c r="Z11" s="9" t="s">
        <v>47</v>
      </c>
      <c r="AA11" s="3" t="s">
        <v>46</v>
      </c>
      <c r="AB11" s="3" t="s">
        <v>46</v>
      </c>
      <c r="AC11" s="3" t="s">
        <v>37</v>
      </c>
      <c r="AD11" s="3" t="s">
        <v>46</v>
      </c>
      <c r="AE11" s="3" t="s">
        <v>46</v>
      </c>
      <c r="AF11" s="3" t="s">
        <v>46</v>
      </c>
      <c r="AG11" s="9" t="s">
        <v>47</v>
      </c>
      <c r="AH11" s="3" t="s">
        <v>46</v>
      </c>
      <c r="AI11" s="10">
        <f t="shared" si="0"/>
        <v>21</v>
      </c>
      <c r="AJ11" s="11">
        <f t="shared" si="1"/>
        <v>4</v>
      </c>
      <c r="AK11" s="12">
        <f t="shared" si="2"/>
        <v>5</v>
      </c>
    </row>
    <row r="12" spans="2:37" x14ac:dyDescent="0.35">
      <c r="B12" s="1">
        <v>6</v>
      </c>
      <c r="C12" s="1" t="s">
        <v>8</v>
      </c>
      <c r="D12" s="1" t="s">
        <v>23</v>
      </c>
      <c r="E12" s="9" t="s">
        <v>47</v>
      </c>
      <c r="F12" s="3" t="s">
        <v>46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9" t="s">
        <v>47</v>
      </c>
      <c r="M12" s="3" t="s">
        <v>46</v>
      </c>
      <c r="N12" s="3" t="s">
        <v>46</v>
      </c>
      <c r="O12" s="3" t="s">
        <v>37</v>
      </c>
      <c r="P12" s="3" t="s">
        <v>46</v>
      </c>
      <c r="Q12" s="3" t="s">
        <v>46</v>
      </c>
      <c r="R12" s="3" t="s">
        <v>46</v>
      </c>
      <c r="S12" s="9" t="s">
        <v>47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37</v>
      </c>
      <c r="Y12" s="3" t="s">
        <v>46</v>
      </c>
      <c r="Z12" s="9" t="s">
        <v>47</v>
      </c>
      <c r="AA12" s="3" t="s">
        <v>37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9" t="s">
        <v>47</v>
      </c>
      <c r="AH12" s="3" t="s">
        <v>46</v>
      </c>
      <c r="AI12" s="10">
        <f t="shared" si="0"/>
        <v>22</v>
      </c>
      <c r="AJ12" s="11">
        <f t="shared" si="1"/>
        <v>3</v>
      </c>
      <c r="AK12" s="12">
        <f t="shared" si="2"/>
        <v>5</v>
      </c>
    </row>
    <row r="13" spans="2:37" x14ac:dyDescent="0.35">
      <c r="B13" s="1">
        <v>7</v>
      </c>
      <c r="C13" s="1" t="s">
        <v>9</v>
      </c>
      <c r="D13" s="1" t="s">
        <v>24</v>
      </c>
      <c r="E13" s="9" t="s">
        <v>47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9" t="s">
        <v>47</v>
      </c>
      <c r="M13" s="3" t="s">
        <v>46</v>
      </c>
      <c r="N13" s="3" t="s">
        <v>37</v>
      </c>
      <c r="O13" s="3" t="s">
        <v>46</v>
      </c>
      <c r="P13" s="3" t="s">
        <v>46</v>
      </c>
      <c r="Q13" s="3" t="s">
        <v>46</v>
      </c>
      <c r="R13" s="3" t="s">
        <v>46</v>
      </c>
      <c r="S13" s="9" t="s">
        <v>47</v>
      </c>
      <c r="T13" s="3" t="s">
        <v>46</v>
      </c>
      <c r="U13" s="3" t="s">
        <v>37</v>
      </c>
      <c r="V13" s="3" t="s">
        <v>46</v>
      </c>
      <c r="W13" s="3" t="s">
        <v>46</v>
      </c>
      <c r="X13" s="3" t="s">
        <v>46</v>
      </c>
      <c r="Y13" s="3" t="s">
        <v>46</v>
      </c>
      <c r="Z13" s="9" t="s">
        <v>47</v>
      </c>
      <c r="AA13" s="3" t="s">
        <v>46</v>
      </c>
      <c r="AB13" s="3" t="s">
        <v>46</v>
      </c>
      <c r="AC13" s="3" t="s">
        <v>46</v>
      </c>
      <c r="AD13" s="3" t="s">
        <v>37</v>
      </c>
      <c r="AE13" s="3" t="s">
        <v>46</v>
      </c>
      <c r="AF13" s="3" t="s">
        <v>46</v>
      </c>
      <c r="AG13" s="9" t="s">
        <v>47</v>
      </c>
      <c r="AH13" s="3" t="s">
        <v>46</v>
      </c>
      <c r="AI13" s="10">
        <f t="shared" si="0"/>
        <v>22</v>
      </c>
      <c r="AJ13" s="11">
        <f t="shared" si="1"/>
        <v>3</v>
      </c>
      <c r="AK13" s="12">
        <f t="shared" si="2"/>
        <v>5</v>
      </c>
    </row>
    <row r="14" spans="2:37" x14ac:dyDescent="0.35">
      <c r="B14" s="1">
        <v>8</v>
      </c>
      <c r="C14" s="1" t="s">
        <v>10</v>
      </c>
      <c r="D14" s="1" t="s">
        <v>25</v>
      </c>
      <c r="E14" s="9" t="s">
        <v>47</v>
      </c>
      <c r="F14" s="3" t="s">
        <v>46</v>
      </c>
      <c r="G14" s="3" t="s">
        <v>46</v>
      </c>
      <c r="H14" s="3" t="s">
        <v>37</v>
      </c>
      <c r="I14" s="3" t="s">
        <v>46</v>
      </c>
      <c r="J14" s="3" t="s">
        <v>46</v>
      </c>
      <c r="K14" s="3" t="s">
        <v>46</v>
      </c>
      <c r="L14" s="9" t="s">
        <v>47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9" t="s">
        <v>47</v>
      </c>
      <c r="T14" s="3" t="s">
        <v>46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9" t="s">
        <v>47</v>
      </c>
      <c r="AA14" s="3" t="s">
        <v>46</v>
      </c>
      <c r="AB14" s="3" t="s">
        <v>37</v>
      </c>
      <c r="AC14" s="3" t="s">
        <v>46</v>
      </c>
      <c r="AD14" s="3" t="s">
        <v>46</v>
      </c>
      <c r="AE14" s="3" t="s">
        <v>37</v>
      </c>
      <c r="AF14" s="3" t="s">
        <v>46</v>
      </c>
      <c r="AG14" s="9" t="s">
        <v>47</v>
      </c>
      <c r="AH14" s="3" t="s">
        <v>46</v>
      </c>
      <c r="AI14" s="10">
        <f t="shared" si="0"/>
        <v>22</v>
      </c>
      <c r="AJ14" s="11">
        <f t="shared" si="1"/>
        <v>3</v>
      </c>
      <c r="AK14" s="12">
        <f t="shared" si="2"/>
        <v>5</v>
      </c>
    </row>
    <row r="15" spans="2:37" x14ac:dyDescent="0.35">
      <c r="B15" s="1">
        <v>9</v>
      </c>
      <c r="C15" s="1" t="s">
        <v>11</v>
      </c>
      <c r="D15" s="1" t="s">
        <v>26</v>
      </c>
      <c r="E15" s="9" t="s">
        <v>47</v>
      </c>
      <c r="F15" s="3" t="s">
        <v>46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9" t="s">
        <v>47</v>
      </c>
      <c r="M15" s="3" t="s">
        <v>46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9" t="s">
        <v>47</v>
      </c>
      <c r="T15" s="3" t="s">
        <v>46</v>
      </c>
      <c r="U15" s="3" t="s">
        <v>46</v>
      </c>
      <c r="V15" s="3" t="s">
        <v>46</v>
      </c>
      <c r="W15" s="3" t="s">
        <v>46</v>
      </c>
      <c r="X15" s="3" t="s">
        <v>46</v>
      </c>
      <c r="Y15" s="3" t="s">
        <v>46</v>
      </c>
      <c r="Z15" s="9" t="s">
        <v>47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9" t="s">
        <v>47</v>
      </c>
      <c r="AH15" s="3" t="s">
        <v>46</v>
      </c>
      <c r="AI15" s="10">
        <f t="shared" si="0"/>
        <v>25</v>
      </c>
      <c r="AJ15" s="11">
        <f t="shared" si="1"/>
        <v>0</v>
      </c>
      <c r="AK15" s="12">
        <f t="shared" si="2"/>
        <v>5</v>
      </c>
    </row>
    <row r="16" spans="2:37" x14ac:dyDescent="0.35">
      <c r="B16" s="1">
        <v>10</v>
      </c>
      <c r="C16" s="1" t="s">
        <v>12</v>
      </c>
      <c r="D16" s="1" t="s">
        <v>27</v>
      </c>
      <c r="E16" s="9" t="s">
        <v>47</v>
      </c>
      <c r="F16" s="3" t="s">
        <v>46</v>
      </c>
      <c r="G16" s="3" t="s">
        <v>46</v>
      </c>
      <c r="H16" s="3" t="s">
        <v>46</v>
      </c>
      <c r="I16" s="3" t="s">
        <v>37</v>
      </c>
      <c r="J16" s="3" t="s">
        <v>46</v>
      </c>
      <c r="K16" s="3" t="s">
        <v>46</v>
      </c>
      <c r="L16" s="9" t="s">
        <v>47</v>
      </c>
      <c r="M16" s="3" t="s">
        <v>46</v>
      </c>
      <c r="N16" s="3" t="s">
        <v>46</v>
      </c>
      <c r="O16" s="3" t="s">
        <v>46</v>
      </c>
      <c r="P16" s="3" t="s">
        <v>46</v>
      </c>
      <c r="Q16" s="3" t="s">
        <v>46</v>
      </c>
      <c r="R16" s="3" t="s">
        <v>46</v>
      </c>
      <c r="S16" s="9" t="s">
        <v>47</v>
      </c>
      <c r="T16" s="3" t="s">
        <v>46</v>
      </c>
      <c r="U16" s="3" t="s">
        <v>37</v>
      </c>
      <c r="V16" s="3" t="s">
        <v>46</v>
      </c>
      <c r="W16" s="3" t="s">
        <v>46</v>
      </c>
      <c r="X16" s="3" t="s">
        <v>46</v>
      </c>
      <c r="Y16" s="3" t="s">
        <v>46</v>
      </c>
      <c r="Z16" s="9" t="s">
        <v>47</v>
      </c>
      <c r="AA16" s="3" t="s">
        <v>46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9" t="s">
        <v>47</v>
      </c>
      <c r="AH16" s="3" t="s">
        <v>46</v>
      </c>
      <c r="AI16" s="10">
        <f t="shared" si="0"/>
        <v>23</v>
      </c>
      <c r="AJ16" s="11">
        <f t="shared" si="1"/>
        <v>2</v>
      </c>
      <c r="AK16" s="12">
        <f t="shared" si="2"/>
        <v>5</v>
      </c>
    </row>
    <row r="17" spans="2:37" x14ac:dyDescent="0.35">
      <c r="B17" s="1">
        <v>11</v>
      </c>
      <c r="C17" s="1" t="s">
        <v>13</v>
      </c>
      <c r="D17" s="1" t="s">
        <v>28</v>
      </c>
      <c r="E17" s="9" t="s">
        <v>47</v>
      </c>
      <c r="F17" s="3" t="s">
        <v>46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9" t="s">
        <v>47</v>
      </c>
      <c r="M17" s="3" t="s">
        <v>46</v>
      </c>
      <c r="N17" s="3" t="s">
        <v>37</v>
      </c>
      <c r="O17" s="3" t="s">
        <v>46</v>
      </c>
      <c r="P17" s="3" t="s">
        <v>46</v>
      </c>
      <c r="Q17" s="3" t="s">
        <v>46</v>
      </c>
      <c r="R17" s="3" t="s">
        <v>46</v>
      </c>
      <c r="S17" s="9" t="s">
        <v>47</v>
      </c>
      <c r="T17" s="3" t="s">
        <v>46</v>
      </c>
      <c r="U17" s="3" t="s">
        <v>46</v>
      </c>
      <c r="V17" s="3" t="s">
        <v>46</v>
      </c>
      <c r="W17" s="3" t="s">
        <v>37</v>
      </c>
      <c r="X17" s="3" t="s">
        <v>46</v>
      </c>
      <c r="Y17" s="3" t="s">
        <v>46</v>
      </c>
      <c r="Z17" s="9" t="s">
        <v>47</v>
      </c>
      <c r="AA17" s="3" t="s">
        <v>46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  <c r="AG17" s="9" t="s">
        <v>47</v>
      </c>
      <c r="AH17" s="3" t="s">
        <v>46</v>
      </c>
      <c r="AI17" s="10">
        <f t="shared" si="0"/>
        <v>23</v>
      </c>
      <c r="AJ17" s="11">
        <f t="shared" si="1"/>
        <v>2</v>
      </c>
      <c r="AK17" s="12">
        <f t="shared" si="2"/>
        <v>5</v>
      </c>
    </row>
    <row r="18" spans="2:37" x14ac:dyDescent="0.35">
      <c r="B18" s="1">
        <v>12</v>
      </c>
      <c r="C18" s="1" t="s">
        <v>14</v>
      </c>
      <c r="D18" s="1" t="s">
        <v>29</v>
      </c>
      <c r="E18" s="9" t="s">
        <v>47</v>
      </c>
      <c r="F18" s="3" t="s">
        <v>46</v>
      </c>
      <c r="G18" s="3" t="s">
        <v>37</v>
      </c>
      <c r="H18" s="3" t="s">
        <v>46</v>
      </c>
      <c r="I18" s="3" t="s">
        <v>46</v>
      </c>
      <c r="J18" s="3" t="s">
        <v>46</v>
      </c>
      <c r="K18" s="3" t="s">
        <v>46</v>
      </c>
      <c r="L18" s="9" t="s">
        <v>47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9" t="s">
        <v>47</v>
      </c>
      <c r="T18" s="3" t="s">
        <v>46</v>
      </c>
      <c r="U18" s="3" t="s">
        <v>46</v>
      </c>
      <c r="V18" s="3" t="s">
        <v>46</v>
      </c>
      <c r="W18" s="3" t="s">
        <v>46</v>
      </c>
      <c r="X18" s="3" t="s">
        <v>46</v>
      </c>
      <c r="Y18" s="3" t="s">
        <v>46</v>
      </c>
      <c r="Z18" s="9" t="s">
        <v>47</v>
      </c>
      <c r="AA18" s="3" t="s">
        <v>46</v>
      </c>
      <c r="AB18" s="3" t="s">
        <v>37</v>
      </c>
      <c r="AC18" s="3" t="s">
        <v>46</v>
      </c>
      <c r="AD18" s="3" t="s">
        <v>46</v>
      </c>
      <c r="AE18" s="3" t="s">
        <v>46</v>
      </c>
      <c r="AF18" s="3" t="s">
        <v>46</v>
      </c>
      <c r="AG18" s="9" t="s">
        <v>47</v>
      </c>
      <c r="AH18" s="3" t="s">
        <v>46</v>
      </c>
      <c r="AI18" s="10">
        <f t="shared" si="0"/>
        <v>23</v>
      </c>
      <c r="AJ18" s="11">
        <f t="shared" si="1"/>
        <v>2</v>
      </c>
      <c r="AK18" s="12">
        <f t="shared" si="2"/>
        <v>5</v>
      </c>
    </row>
    <row r="19" spans="2:37" x14ac:dyDescent="0.35">
      <c r="B19" s="1">
        <v>13</v>
      </c>
      <c r="C19" s="1" t="s">
        <v>15</v>
      </c>
      <c r="D19" s="1" t="s">
        <v>30</v>
      </c>
      <c r="E19" s="9" t="s">
        <v>47</v>
      </c>
      <c r="F19" s="3" t="s">
        <v>46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9" t="s">
        <v>47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9" t="s">
        <v>47</v>
      </c>
      <c r="T19" s="3" t="s">
        <v>46</v>
      </c>
      <c r="U19" s="3" t="s">
        <v>46</v>
      </c>
      <c r="V19" s="3" t="s">
        <v>46</v>
      </c>
      <c r="W19" s="3" t="s">
        <v>37</v>
      </c>
      <c r="X19" s="3" t="s">
        <v>46</v>
      </c>
      <c r="Y19" s="3" t="s">
        <v>46</v>
      </c>
      <c r="Z19" s="9" t="s">
        <v>47</v>
      </c>
      <c r="AA19" s="3" t="s">
        <v>46</v>
      </c>
      <c r="AB19" s="3" t="s">
        <v>37</v>
      </c>
      <c r="AC19" s="3" t="s">
        <v>46</v>
      </c>
      <c r="AD19" s="3" t="s">
        <v>46</v>
      </c>
      <c r="AE19" s="3" t="s">
        <v>37</v>
      </c>
      <c r="AF19" s="3" t="s">
        <v>46</v>
      </c>
      <c r="AG19" s="9" t="s">
        <v>47</v>
      </c>
      <c r="AH19" s="3" t="s">
        <v>46</v>
      </c>
      <c r="AI19" s="10">
        <f t="shared" si="0"/>
        <v>22</v>
      </c>
      <c r="AJ19" s="11">
        <f t="shared" si="1"/>
        <v>3</v>
      </c>
      <c r="AK19" s="12">
        <f t="shared" si="2"/>
        <v>5</v>
      </c>
    </row>
    <row r="20" spans="2:37" x14ac:dyDescent="0.35">
      <c r="B20" s="1">
        <v>14</v>
      </c>
      <c r="C20" s="1" t="s">
        <v>16</v>
      </c>
      <c r="D20" s="1" t="s">
        <v>31</v>
      </c>
      <c r="E20" s="9" t="s">
        <v>47</v>
      </c>
      <c r="F20" s="3" t="s">
        <v>46</v>
      </c>
      <c r="G20" s="3" t="s">
        <v>46</v>
      </c>
      <c r="H20" s="3" t="s">
        <v>37</v>
      </c>
      <c r="I20" s="3" t="s">
        <v>46</v>
      </c>
      <c r="J20" s="3" t="s">
        <v>46</v>
      </c>
      <c r="K20" s="3" t="s">
        <v>46</v>
      </c>
      <c r="L20" s="9" t="s">
        <v>47</v>
      </c>
      <c r="M20" s="3" t="s">
        <v>46</v>
      </c>
      <c r="N20" s="3" t="s">
        <v>37</v>
      </c>
      <c r="O20" s="3" t="s">
        <v>46</v>
      </c>
      <c r="P20" s="3" t="s">
        <v>46</v>
      </c>
      <c r="Q20" s="3" t="s">
        <v>46</v>
      </c>
      <c r="R20" s="3" t="s">
        <v>46</v>
      </c>
      <c r="S20" s="9" t="s">
        <v>47</v>
      </c>
      <c r="T20" s="3" t="s">
        <v>46</v>
      </c>
      <c r="U20" s="3" t="s">
        <v>46</v>
      </c>
      <c r="V20" s="3" t="s">
        <v>46</v>
      </c>
      <c r="W20" s="3" t="s">
        <v>46</v>
      </c>
      <c r="X20" s="3" t="s">
        <v>46</v>
      </c>
      <c r="Y20" s="3" t="s">
        <v>46</v>
      </c>
      <c r="Z20" s="9" t="s">
        <v>47</v>
      </c>
      <c r="AA20" s="3" t="s">
        <v>46</v>
      </c>
      <c r="AB20" s="3" t="s">
        <v>46</v>
      </c>
      <c r="AC20" s="3" t="s">
        <v>37</v>
      </c>
      <c r="AD20" s="3" t="s">
        <v>46</v>
      </c>
      <c r="AE20" s="3" t="s">
        <v>46</v>
      </c>
      <c r="AF20" s="3" t="s">
        <v>46</v>
      </c>
      <c r="AG20" s="9" t="s">
        <v>47</v>
      </c>
      <c r="AH20" s="3" t="s">
        <v>46</v>
      </c>
      <c r="AI20" s="10">
        <f t="shared" si="0"/>
        <v>22</v>
      </c>
      <c r="AJ20" s="11">
        <f t="shared" si="1"/>
        <v>3</v>
      </c>
      <c r="AK20" s="12">
        <f t="shared" si="2"/>
        <v>5</v>
      </c>
    </row>
    <row r="21" spans="2:37" x14ac:dyDescent="0.35">
      <c r="B21" s="1">
        <v>15</v>
      </c>
      <c r="C21" s="1" t="s">
        <v>17</v>
      </c>
      <c r="D21" s="1" t="s">
        <v>25</v>
      </c>
      <c r="E21" s="9" t="s">
        <v>47</v>
      </c>
      <c r="F21" s="3" t="s">
        <v>46</v>
      </c>
      <c r="G21" s="3" t="s">
        <v>46</v>
      </c>
      <c r="H21" s="3" t="s">
        <v>46</v>
      </c>
      <c r="I21" s="3" t="s">
        <v>46</v>
      </c>
      <c r="J21" s="3" t="s">
        <v>46</v>
      </c>
      <c r="K21" s="3" t="s">
        <v>46</v>
      </c>
      <c r="L21" s="9" t="s">
        <v>47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9" t="s">
        <v>47</v>
      </c>
      <c r="T21" s="3" t="s">
        <v>46</v>
      </c>
      <c r="U21" s="3" t="s">
        <v>46</v>
      </c>
      <c r="V21" s="3" t="s">
        <v>46</v>
      </c>
      <c r="W21" s="3" t="s">
        <v>46</v>
      </c>
      <c r="X21" s="3" t="s">
        <v>46</v>
      </c>
      <c r="Y21" s="3" t="s">
        <v>46</v>
      </c>
      <c r="Z21" s="9" t="s">
        <v>47</v>
      </c>
      <c r="AA21" s="3" t="s">
        <v>46</v>
      </c>
      <c r="AB21" s="3" t="s">
        <v>46</v>
      </c>
      <c r="AC21" s="3" t="s">
        <v>46</v>
      </c>
      <c r="AD21" s="3" t="s">
        <v>46</v>
      </c>
      <c r="AE21" s="3" t="s">
        <v>46</v>
      </c>
      <c r="AF21" s="3" t="s">
        <v>46</v>
      </c>
      <c r="AG21" s="9" t="s">
        <v>47</v>
      </c>
      <c r="AH21" s="3" t="s">
        <v>46</v>
      </c>
      <c r="AI21" s="10">
        <f t="shared" si="0"/>
        <v>25</v>
      </c>
      <c r="AJ21" s="11">
        <f t="shared" si="1"/>
        <v>0</v>
      </c>
      <c r="AK21" s="12">
        <f t="shared" si="2"/>
        <v>5</v>
      </c>
    </row>
  </sheetData>
  <mergeCells count="7">
    <mergeCell ref="D2:AK3"/>
    <mergeCell ref="AK5:AK6"/>
    <mergeCell ref="B5:B6"/>
    <mergeCell ref="C5:C6"/>
    <mergeCell ref="D5:D6"/>
    <mergeCell ref="AI5:AI6"/>
    <mergeCell ref="AJ5:A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cuty computer</dc:creator>
  <cp:lastModifiedBy>cuty computer</cp:lastModifiedBy>
  <cp:lastPrinted>2023-07-10T07:25:13Z</cp:lastPrinted>
  <dcterms:created xsi:type="dcterms:W3CDTF">2015-06-05T18:17:20Z</dcterms:created>
  <dcterms:modified xsi:type="dcterms:W3CDTF">2023-07-10T07:55:04Z</dcterms:modified>
</cp:coreProperties>
</file>