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grcgt-my.sharepoint.com/personal/dhruv_jain2_walkerchandiok_in/Documents/Documents/My Work/TDS/Wireframe/Table Data/"/>
    </mc:Choice>
  </mc:AlternateContent>
  <xr:revisionPtr revIDLastSave="82" documentId="11_F25DC773A252ABDACC1048A319986D9C5ADE58E8" xr6:coauthVersionLast="47" xr6:coauthVersionMax="47" xr10:uidLastSave="{B0E2CBE6-DDA4-4BCE-B34C-998391667919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  <c r="P7" i="1"/>
  <c r="Q7" i="1" s="1"/>
  <c r="R7" i="1" s="1"/>
  <c r="P6" i="1"/>
  <c r="Q6" i="1" s="1"/>
  <c r="R6" i="1" s="1"/>
  <c r="Q3" i="1"/>
  <c r="Q4" i="1"/>
  <c r="Q5" i="1"/>
  <c r="R5" i="1" s="1"/>
  <c r="Q2" i="1"/>
  <c r="P3" i="1"/>
  <c r="P4" i="1"/>
  <c r="P5" i="1"/>
  <c r="P2" i="1"/>
  <c r="R4" i="1" l="1"/>
  <c r="R3" i="1"/>
  <c r="R2" i="1"/>
</calcChain>
</file>

<file path=xl/sharedStrings.xml><?xml version="1.0" encoding="utf-8"?>
<sst xmlns="http://schemas.openxmlformats.org/spreadsheetml/2006/main" count="48" uniqueCount="34">
  <si>
    <t>Major Head</t>
  </si>
  <si>
    <t>Challan Identification Number</t>
  </si>
  <si>
    <t>Acknowledgement Number</t>
  </si>
  <si>
    <t>Bank Name</t>
  </si>
  <si>
    <t>Bank Reference Number</t>
  </si>
  <si>
    <t>Date</t>
  </si>
  <si>
    <t>BSR Code</t>
  </si>
  <si>
    <t>Challan No.</t>
  </si>
  <si>
    <t>Income tax</t>
  </si>
  <si>
    <t>Surcharge</t>
  </si>
  <si>
    <t>Cess</t>
  </si>
  <si>
    <t>Interest</t>
  </si>
  <si>
    <t>Penalty</t>
  </si>
  <si>
    <t>Others</t>
  </si>
  <si>
    <t>Fee under Section 234E</t>
  </si>
  <si>
    <t>Total</t>
  </si>
  <si>
    <t>Challan Utilised</t>
  </si>
  <si>
    <t>Challan Balance</t>
  </si>
  <si>
    <t>Corporate</t>
  </si>
  <si>
    <t>Non-Corporate</t>
  </si>
  <si>
    <t>HDFC Bank</t>
  </si>
  <si>
    <t>AJ8020854</t>
  </si>
  <si>
    <t>AJ8021182</t>
  </si>
  <si>
    <t>BJ1421232</t>
  </si>
  <si>
    <t>BJ1421313</t>
  </si>
  <si>
    <t>K2317603614147</t>
  </si>
  <si>
    <t>K2317603614437</t>
  </si>
  <si>
    <t>K2330110250622</t>
  </si>
  <si>
    <t>K2330110250553</t>
  </si>
  <si>
    <t>K2330110250640</t>
  </si>
  <si>
    <t>K2330110250621</t>
  </si>
  <si>
    <t>AK11799642</t>
  </si>
  <si>
    <t>AK11799900</t>
  </si>
  <si>
    <t>0510002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</si>
</sst>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"/>
  <sheetViews>
    <sheetView tabSelected="1" workbookViewId="0"/>
  </sheetViews>
  <sheetFormatPr defaultRowHeight="14.5" x14ac:dyDescent="0.35"/>
  <cols>
    <col min="1" max="1" width="13.453125" bestFit="1" customWidth="1"/>
    <col min="2" max="2" width="26.08984375" bestFit="1" customWidth="1"/>
    <col min="3" max="3" width="23.7265625" bestFit="1" customWidth="1"/>
    <col min="4" max="4" width="10.26953125" bestFit="1" customWidth="1"/>
    <col min="5" max="5" width="21.26953125" bestFit="1" customWidth="1"/>
    <col min="6" max="6" width="8.453125" bestFit="1" customWidth="1"/>
    <col min="7" max="7" width="8.6328125" bestFit="1" customWidth="1"/>
    <col min="8" max="8" width="10.36328125" bestFit="1" customWidth="1"/>
    <col min="9" max="9" width="13.6328125" bestFit="1" customWidth="1"/>
    <col min="10" max="10" width="9.1796875" bestFit="1" customWidth="1"/>
    <col min="11" max="11" width="4.7265625" bestFit="1" customWidth="1"/>
    <col min="12" max="12" width="7.36328125" bestFit="1" customWidth="1"/>
    <col min="13" max="13" width="7" bestFit="1" customWidth="1"/>
    <col min="14" max="14" width="6.54296875" bestFit="1" customWidth="1"/>
    <col min="15" max="15" width="20.36328125" bestFit="1" customWidth="1"/>
    <col min="16" max="16" width="13.6328125" bestFit="1" customWidth="1"/>
    <col min="17" max="17" width="13.7265625" bestFit="1" customWidth="1"/>
    <col min="18" max="18" width="14.08984375" bestFit="1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t="s">
        <v>18</v>
      </c>
      <c r="B2" t="str">
        <f>_xlfn.CONCAT(G2,DAY(F2),MONTH(F2),YEAR(F2),H2)</f>
        <v>051000264202312734</v>
      </c>
      <c r="C2" t="s">
        <v>21</v>
      </c>
      <c r="D2" t="s">
        <v>20</v>
      </c>
      <c r="E2" t="s">
        <v>25</v>
      </c>
      <c r="F2" s="2">
        <v>45022</v>
      </c>
      <c r="G2" s="1" t="s">
        <v>33</v>
      </c>
      <c r="H2">
        <v>12734</v>
      </c>
      <c r="I2" s="3">
        <v>1425207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f>SUM(I2:O2)</f>
        <v>1425207</v>
      </c>
      <c r="Q2" s="3">
        <f ca="1">RANDBETWEEN(0,P2)</f>
        <v>585934</v>
      </c>
      <c r="R2" s="3">
        <f ca="1">P2-Q2</f>
        <v>839273</v>
      </c>
    </row>
    <row r="3" spans="1:18" x14ac:dyDescent="0.35">
      <c r="A3" t="s">
        <v>19</v>
      </c>
      <c r="B3" t="str">
        <f t="shared" ref="B3:B7" si="0">_xlfn.CONCAT(G3,DAY(F3),MONTH(F3),YEAR(F3),H3)</f>
        <v>051000264202312785</v>
      </c>
      <c r="C3" t="s">
        <v>22</v>
      </c>
      <c r="D3" t="s">
        <v>20</v>
      </c>
      <c r="E3" t="s">
        <v>26</v>
      </c>
      <c r="F3" s="2">
        <v>45022</v>
      </c>
      <c r="G3" s="1" t="s">
        <v>33</v>
      </c>
      <c r="H3">
        <v>12785</v>
      </c>
      <c r="I3" s="3">
        <v>18433242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f t="shared" ref="P3:P7" si="1">SUM(I3:O3)</f>
        <v>18433242</v>
      </c>
      <c r="Q3" s="3">
        <f t="shared" ref="Q3:Q7" ca="1" si="2">RANDBETWEEN(0,P3)</f>
        <v>17876995</v>
      </c>
      <c r="R3" s="3">
        <f t="shared" ref="R3:R7" ca="1" si="3">P3-Q3</f>
        <v>556247</v>
      </c>
    </row>
    <row r="4" spans="1:18" x14ac:dyDescent="0.35">
      <c r="A4" t="s">
        <v>18</v>
      </c>
      <c r="B4" t="str">
        <f t="shared" si="0"/>
        <v>051000275202324000</v>
      </c>
      <c r="C4" t="s">
        <v>31</v>
      </c>
      <c r="D4" t="s">
        <v>20</v>
      </c>
      <c r="E4" t="s">
        <v>30</v>
      </c>
      <c r="F4" s="2">
        <v>45053</v>
      </c>
      <c r="G4" s="1" t="s">
        <v>33</v>
      </c>
      <c r="H4">
        <v>24000</v>
      </c>
      <c r="I4" s="3">
        <v>7558033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f t="shared" si="1"/>
        <v>7558033</v>
      </c>
      <c r="Q4" s="3">
        <f t="shared" ca="1" si="2"/>
        <v>756674</v>
      </c>
      <c r="R4" s="3">
        <f t="shared" ca="1" si="3"/>
        <v>6801359</v>
      </c>
    </row>
    <row r="5" spans="1:18" x14ac:dyDescent="0.35">
      <c r="A5" t="s">
        <v>19</v>
      </c>
      <c r="B5" t="str">
        <f t="shared" si="0"/>
        <v>051000275202324576</v>
      </c>
      <c r="C5" t="s">
        <v>32</v>
      </c>
      <c r="D5" t="s">
        <v>20</v>
      </c>
      <c r="E5" t="s">
        <v>27</v>
      </c>
      <c r="F5" s="2">
        <v>45053</v>
      </c>
      <c r="G5" s="1" t="s">
        <v>33</v>
      </c>
      <c r="H5">
        <v>24576</v>
      </c>
      <c r="I5" s="3">
        <v>6590234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f t="shared" si="1"/>
        <v>6590234</v>
      </c>
      <c r="Q5" s="3">
        <f t="shared" ca="1" si="2"/>
        <v>4228576</v>
      </c>
      <c r="R5" s="3">
        <f t="shared" ca="1" si="3"/>
        <v>2361658</v>
      </c>
    </row>
    <row r="6" spans="1:18" x14ac:dyDescent="0.35">
      <c r="A6" t="s">
        <v>18</v>
      </c>
      <c r="B6" t="str">
        <f t="shared" si="0"/>
        <v>051000266202342786</v>
      </c>
      <c r="C6" t="s">
        <v>23</v>
      </c>
      <c r="D6" t="s">
        <v>20</v>
      </c>
      <c r="E6" t="s">
        <v>28</v>
      </c>
      <c r="F6" s="2">
        <v>45083</v>
      </c>
      <c r="G6" s="1" t="s">
        <v>33</v>
      </c>
      <c r="H6">
        <v>42786</v>
      </c>
      <c r="I6" s="3">
        <v>12995637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f t="shared" si="1"/>
        <v>12995637</v>
      </c>
      <c r="Q6" s="3">
        <f t="shared" ca="1" si="2"/>
        <v>2918081</v>
      </c>
      <c r="R6" s="3">
        <f t="shared" ca="1" si="3"/>
        <v>10077556</v>
      </c>
    </row>
    <row r="7" spans="1:18" x14ac:dyDescent="0.35">
      <c r="A7" t="s">
        <v>19</v>
      </c>
      <c r="B7" t="str">
        <f t="shared" si="0"/>
        <v>051000266202342814</v>
      </c>
      <c r="C7" t="s">
        <v>24</v>
      </c>
      <c r="D7" t="s">
        <v>20</v>
      </c>
      <c r="E7" t="s">
        <v>29</v>
      </c>
      <c r="F7" s="2">
        <v>45083</v>
      </c>
      <c r="G7" s="1" t="s">
        <v>33</v>
      </c>
      <c r="H7">
        <v>42814</v>
      </c>
      <c r="I7" s="3">
        <v>9792935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f t="shared" si="1"/>
        <v>9792935</v>
      </c>
      <c r="Q7" s="3">
        <f t="shared" ca="1" si="2"/>
        <v>2350487</v>
      </c>
      <c r="R7" s="3">
        <f t="shared" ca="1" si="3"/>
        <v>7442448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Jain2</dc:creator>
  <cp:lastModifiedBy>Dhruv Jain2</cp:lastModifiedBy>
  <dcterms:created xsi:type="dcterms:W3CDTF">2015-06-05T18:17:20Z</dcterms:created>
  <dcterms:modified xsi:type="dcterms:W3CDTF">2023-10-31T07:11:28Z</dcterms:modified>
</cp:coreProperties>
</file>