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stuff\"/>
    </mc:Choice>
  </mc:AlternateContent>
  <xr:revisionPtr revIDLastSave="0" documentId="8_{873FD48E-7266-469F-A815-2A145625AE40}" xr6:coauthVersionLast="47" xr6:coauthVersionMax="47" xr10:uidLastSave="{00000000-0000-0000-0000-000000000000}"/>
  <bookViews>
    <workbookView xWindow="39585" yWindow="-2505" windowWidth="26415" windowHeight="16530"/>
  </bookViews>
  <sheets>
    <sheet name="cisagov_ossi_regression" sheetId="1" r:id="rId1"/>
  </sheets>
  <definedNames>
    <definedName name="_xlnm._FilterDatabase" localSheetId="0" hidden="1">cisagov_ossi_regression!$A$1:$G$1</definedName>
  </definedNames>
  <calcPr calcId="0"/>
</workbook>
</file>

<file path=xl/calcChain.xml><?xml version="1.0" encoding="utf-8"?>
<calcChain xmlns="http://schemas.openxmlformats.org/spreadsheetml/2006/main">
  <c r="G211" i="1" l="1"/>
  <c r="G210" i="1"/>
  <c r="G207" i="1"/>
  <c r="G209" i="1"/>
  <c r="G193" i="1"/>
  <c r="G196" i="1"/>
  <c r="G182" i="1"/>
  <c r="G181" i="1"/>
  <c r="G157" i="1"/>
  <c r="G102" i="1"/>
  <c r="G132" i="1"/>
  <c r="G86" i="1"/>
  <c r="G131" i="1"/>
  <c r="G101" i="1"/>
  <c r="G130" i="1"/>
  <c r="G129" i="1"/>
  <c r="G149" i="1"/>
  <c r="G148" i="1"/>
  <c r="G128" i="1"/>
  <c r="G147" i="1"/>
  <c r="G85" i="1"/>
  <c r="G146" i="1"/>
  <c r="G145" i="1"/>
  <c r="G144" i="1"/>
  <c r="G43" i="1"/>
  <c r="G208" i="1"/>
  <c r="G205" i="1"/>
  <c r="G179" i="1"/>
  <c r="G178" i="1"/>
  <c r="G180" i="1"/>
  <c r="G164" i="1"/>
  <c r="G155" i="1"/>
  <c r="G154" i="1"/>
  <c r="G143" i="1"/>
  <c r="G82" i="1"/>
  <c r="G126" i="1"/>
  <c r="G142" i="1"/>
  <c r="G125" i="1"/>
  <c r="G141" i="1"/>
  <c r="G124" i="1"/>
  <c r="G81" i="1"/>
  <c r="G140" i="1"/>
  <c r="G139" i="1"/>
  <c r="G123" i="1"/>
  <c r="G100" i="1"/>
  <c r="G122" i="1"/>
  <c r="G121" i="1"/>
  <c r="G120" i="1"/>
  <c r="G119" i="1"/>
  <c r="G118" i="1"/>
  <c r="G99" i="1"/>
  <c r="G117" i="1"/>
  <c r="G98" i="1"/>
  <c r="G116" i="1"/>
  <c r="G115" i="1"/>
  <c r="G97" i="1"/>
  <c r="G96" i="1"/>
  <c r="G95" i="1"/>
  <c r="G114" i="1"/>
  <c r="G113" i="1"/>
  <c r="G138" i="1"/>
  <c r="G112" i="1"/>
  <c r="G137" i="1"/>
  <c r="G57" i="1"/>
  <c r="G45" i="1"/>
  <c r="G33" i="1"/>
  <c r="G12" i="1"/>
  <c r="G7" i="1"/>
  <c r="G192" i="1"/>
  <c r="G197" i="1"/>
  <c r="G177" i="1"/>
  <c r="G176" i="1"/>
  <c r="G162" i="1"/>
  <c r="G161" i="1"/>
  <c r="G156" i="1"/>
  <c r="G91" i="1"/>
  <c r="G109" i="1"/>
  <c r="G90" i="1"/>
  <c r="G89" i="1"/>
  <c r="G108" i="1"/>
  <c r="G136" i="1"/>
  <c r="G88" i="1"/>
  <c r="G135" i="1"/>
  <c r="G107" i="1"/>
  <c r="G87" i="1"/>
  <c r="G73" i="1"/>
  <c r="G106" i="1"/>
  <c r="G105" i="1"/>
  <c r="G104" i="1"/>
  <c r="G134" i="1"/>
  <c r="G103" i="1"/>
  <c r="G133" i="1"/>
  <c r="G56" i="1"/>
  <c r="G44" i="1"/>
  <c r="G41" i="1"/>
  <c r="G42" i="1"/>
  <c r="G32" i="1"/>
  <c r="G28" i="1"/>
  <c r="G206" i="1"/>
  <c r="G175" i="1"/>
  <c r="G84" i="1"/>
  <c r="G127" i="1"/>
  <c r="G55" i="1"/>
  <c r="G54" i="1"/>
  <c r="G53" i="1"/>
  <c r="G58" i="1"/>
  <c r="G10" i="1"/>
  <c r="G200" i="1"/>
  <c r="G204" i="1"/>
  <c r="G195" i="1"/>
  <c r="G194" i="1"/>
  <c r="G163" i="1"/>
  <c r="G151" i="1"/>
  <c r="G78" i="1"/>
  <c r="G94" i="1"/>
  <c r="G93" i="1"/>
  <c r="G92" i="1"/>
  <c r="G111" i="1"/>
  <c r="G75" i="1"/>
  <c r="G77" i="1"/>
  <c r="G69" i="1"/>
  <c r="G110" i="1"/>
  <c r="G67" i="1"/>
  <c r="G74" i="1"/>
  <c r="G40" i="1"/>
  <c r="G22" i="1"/>
  <c r="G8" i="1"/>
  <c r="G203" i="1"/>
  <c r="G202" i="1"/>
  <c r="G201" i="1"/>
  <c r="G72" i="1"/>
  <c r="G76" i="1"/>
  <c r="G68" i="1"/>
  <c r="G52" i="1"/>
  <c r="G30" i="1"/>
  <c r="G26" i="1"/>
  <c r="G21" i="1"/>
  <c r="G18" i="1"/>
  <c r="G199" i="1"/>
  <c r="G189" i="1"/>
  <c r="G191" i="1"/>
  <c r="G188" i="1"/>
  <c r="G190" i="1"/>
  <c r="G173" i="1"/>
  <c r="G160" i="1"/>
  <c r="G65" i="1"/>
  <c r="G80" i="1"/>
  <c r="G79" i="1"/>
  <c r="G39" i="1"/>
  <c r="G19" i="1"/>
  <c r="G170" i="1"/>
  <c r="G152" i="1"/>
  <c r="G48" i="1"/>
  <c r="G172" i="1"/>
  <c r="G159" i="1"/>
  <c r="G158" i="1"/>
  <c r="G71" i="1"/>
  <c r="G83" i="1"/>
  <c r="G70" i="1"/>
  <c r="G66" i="1"/>
  <c r="G51" i="1"/>
  <c r="G50" i="1"/>
  <c r="G49" i="1"/>
  <c r="G27" i="1"/>
  <c r="G187" i="1"/>
  <c r="G167" i="1"/>
  <c r="G169" i="1"/>
  <c r="G168" i="1"/>
  <c r="G23" i="1"/>
  <c r="G174" i="1"/>
  <c r="G31" i="1"/>
  <c r="G186" i="1"/>
  <c r="G38" i="1"/>
  <c r="G63" i="1"/>
  <c r="G64" i="1"/>
  <c r="G62" i="1"/>
  <c r="G29" i="1"/>
  <c r="G37" i="1"/>
  <c r="G47" i="1"/>
  <c r="G24" i="1"/>
  <c r="G185" i="1"/>
  <c r="G25" i="1"/>
  <c r="G198" i="1"/>
  <c r="G184" i="1"/>
  <c r="G183" i="1"/>
  <c r="G61" i="1"/>
  <c r="G60" i="1"/>
  <c r="G165" i="1"/>
  <c r="G34" i="1"/>
  <c r="G59" i="1"/>
  <c r="G46" i="1"/>
  <c r="G166" i="1"/>
  <c r="G6" i="1"/>
  <c r="G171" i="1"/>
  <c r="G150" i="1"/>
  <c r="G16" i="1"/>
  <c r="G35" i="1"/>
  <c r="G20" i="1"/>
  <c r="G36" i="1"/>
  <c r="G15" i="1"/>
  <c r="G153" i="1"/>
  <c r="G9" i="1"/>
  <c r="G14" i="1"/>
  <c r="G3" i="1"/>
  <c r="G17" i="1"/>
  <c r="G2" i="1"/>
  <c r="G13" i="1"/>
  <c r="G5" i="1"/>
  <c r="G11" i="1"/>
  <c r="G4" i="1"/>
</calcChain>
</file>

<file path=xl/sharedStrings.xml><?xml version="1.0" encoding="utf-8"?>
<sst xmlns="http://schemas.openxmlformats.org/spreadsheetml/2006/main" count="429" uniqueCount="426">
  <si>
    <t>name</t>
  </si>
  <si>
    <t>full_name</t>
  </si>
  <si>
    <t>stargazers_count</t>
  </si>
  <si>
    <t>watchers_count</t>
  </si>
  <si>
    <t>forks_count</t>
  </si>
  <si>
    <t>contributors_count</t>
  </si>
  <si>
    <t>RedEye</t>
  </si>
  <si>
    <t>cisagov/RedEye</t>
  </si>
  <si>
    <t>Sparrow</t>
  </si>
  <si>
    <t>cisagov/Sparrow</t>
  </si>
  <si>
    <t>Malcolm</t>
  </si>
  <si>
    <t>cisagov/Malcolm</t>
  </si>
  <si>
    <t>log4j-scanner</t>
  </si>
  <si>
    <t>cisagov/log4j-scanner</t>
  </si>
  <si>
    <t>log4j-affected-db</t>
  </si>
  <si>
    <t>cisagov/log4j-affected-db</t>
  </si>
  <si>
    <t>CHIRP</t>
  </si>
  <si>
    <t>cisagov/CHIRP</t>
  </si>
  <si>
    <t>cset</t>
  </si>
  <si>
    <t>cisagov/cset</t>
  </si>
  <si>
    <t>ScubaGear</t>
  </si>
  <si>
    <t>cisagov/ScubaGear</t>
  </si>
  <si>
    <t>pshtt</t>
  </si>
  <si>
    <t>cisagov/pshtt</t>
  </si>
  <si>
    <t>ESXiArgs-Recover</t>
  </si>
  <si>
    <t>cisagov/ESXiArgs-Recover</t>
  </si>
  <si>
    <t>crossfeed</t>
  </si>
  <si>
    <t>cisagov/crossfeed</t>
  </si>
  <si>
    <t>bad-practices</t>
  </si>
  <si>
    <t>cisagov/bad-practices</t>
  </si>
  <si>
    <t>trustymail</t>
  </si>
  <si>
    <t>cisagov/trustymail</t>
  </si>
  <si>
    <t>development-guide</t>
  </si>
  <si>
    <t>cisagov/development-guide</t>
  </si>
  <si>
    <t>cyber.dhs.gov</t>
  </si>
  <si>
    <t>cisagov/cyber.dhs.gov</t>
  </si>
  <si>
    <t>check-cve-2019-19781</t>
  </si>
  <si>
    <t>cisagov/check-cve-2019-19781</t>
  </si>
  <si>
    <t>ICSNPP</t>
  </si>
  <si>
    <t>cisagov/ICSNPP</t>
  </si>
  <si>
    <t>dotgov-data</t>
  </si>
  <si>
    <t>cisagov/dotgov-data</t>
  </si>
  <si>
    <t>prescup-challenges</t>
  </si>
  <si>
    <t>cisagov/prescup-challenges</t>
  </si>
  <si>
    <t>findcdn</t>
  </si>
  <si>
    <t>cisagov/findcdn</t>
  </si>
  <si>
    <t>ansible-role-cobalt-strike</t>
  </si>
  <si>
    <t>cisagov/ansible-role-cobalt-strike</t>
  </si>
  <si>
    <t>cybersecurity-performance-goals</t>
  </si>
  <si>
    <t>cisagov/cybersecurity-performance-goals</t>
  </si>
  <si>
    <t>PNT-Integrity</t>
  </si>
  <si>
    <t>cisagov/PNT-Integrity</t>
  </si>
  <si>
    <t>join-cisagov</t>
  </si>
  <si>
    <t>cisagov/join-cisagov</t>
  </si>
  <si>
    <t>ioc-scanner</t>
  </si>
  <si>
    <t>cisagov/ioc-scanner</t>
  </si>
  <si>
    <t>vdp-in-fceb</t>
  </si>
  <si>
    <t>cisagov/vdp-in-fceb</t>
  </si>
  <si>
    <t>Epsilon</t>
  </si>
  <si>
    <t>cisagov/Epsilon</t>
  </si>
  <si>
    <t>shareable-soar-workflows</t>
  </si>
  <si>
    <t>cisagov/shareable-soar-workflows</t>
  </si>
  <si>
    <t>gophish-tools</t>
  </si>
  <si>
    <t>cisagov/gophish-tools</t>
  </si>
  <si>
    <t>check-your-pulse</t>
  </si>
  <si>
    <t>cisagov/check-your-pulse</t>
  </si>
  <si>
    <t>dotgov-home</t>
  </si>
  <si>
    <t>cisagov/dotgov-home</t>
  </si>
  <si>
    <t>postfix-docker</t>
  </si>
  <si>
    <t>cisagov/postfix-docker</t>
  </si>
  <si>
    <t>pca-gophish-composition</t>
  </si>
  <si>
    <t>cisagov/pca-gophish-composition</t>
  </si>
  <si>
    <t>getgov</t>
  </si>
  <si>
    <t>cisagov/getgov</t>
  </si>
  <si>
    <t>skeleton-python-library</t>
  </si>
  <si>
    <t>cisagov/skeleton-python-library</t>
  </si>
  <si>
    <t>scanner</t>
  </si>
  <si>
    <t>cisagov/scanner</t>
  </si>
  <si>
    <t>gophish-docker</t>
  </si>
  <si>
    <t>cisagov/gophish-docker</t>
  </si>
  <si>
    <t>cyhy_amis</t>
  </si>
  <si>
    <t>cisagov/cyhy_amis</t>
  </si>
  <si>
    <t>icsnpp-enip</t>
  </si>
  <si>
    <t>cisagov/icsnpp-enip</t>
  </si>
  <si>
    <t>ansible-role-clamav</t>
  </si>
  <si>
    <t>cisagov/ansible-role-clamav</t>
  </si>
  <si>
    <t>rva-reporting-engine</t>
  </si>
  <si>
    <t>cisagov/rva-reporting-engine</t>
  </si>
  <si>
    <t>pe-reports</t>
  </si>
  <si>
    <t>cisagov/pe-reports</t>
  </si>
  <si>
    <t>lambda_functions</t>
  </si>
  <si>
    <t>cisagov/lambda_functions</t>
  </si>
  <si>
    <t>icsnpp-bacnet</t>
  </si>
  <si>
    <t>cisagov/icsnpp-bacnet</t>
  </si>
  <si>
    <t>tic3.0</t>
  </si>
  <si>
    <t>cisagov/tic3.0</t>
  </si>
  <si>
    <t>icsnpp-s7comm</t>
  </si>
  <si>
    <t>cisagov/icsnpp-s7comm</t>
  </si>
  <si>
    <t>domain-manager-api</t>
  </si>
  <si>
    <t>cisagov/domain-manager-api</t>
  </si>
  <si>
    <t>pshtt_reporter</t>
  </si>
  <si>
    <t>cisagov/pshtt_reporter</t>
  </si>
  <si>
    <t>trustymail_reporter</t>
  </si>
  <si>
    <t>cisagov/trustymail_reporter</t>
  </si>
  <si>
    <t>docker-kali-ansible</t>
  </si>
  <si>
    <t>cisagov/docker-kali-ansible</t>
  </si>
  <si>
    <t>pre-commit-packer</t>
  </si>
  <si>
    <t>cisagov/pre-commit-packer</t>
  </si>
  <si>
    <t>skeleton-docker</t>
  </si>
  <si>
    <t>cisagov/skeleton-docker</t>
  </si>
  <si>
    <t>gh-skeleton</t>
  </si>
  <si>
    <t>cisagov/gh-skeleton</t>
  </si>
  <si>
    <t>certboto-docker</t>
  </si>
  <si>
    <t>cisagov/certboto-docker</t>
  </si>
  <si>
    <t>icsnpp-opcua-binary</t>
  </si>
  <si>
    <t>cisagov/icsnpp-opcua-binary</t>
  </si>
  <si>
    <t>cyhy-mailer</t>
  </si>
  <si>
    <t>cisagov/cyhy-mailer</t>
  </si>
  <si>
    <t>icsnpp-genisys</t>
  </si>
  <si>
    <t>cisagov/icsnpp-genisys</t>
  </si>
  <si>
    <t>gatherer</t>
  </si>
  <si>
    <t>cisagov/gatherer</t>
  </si>
  <si>
    <t>ansible-role-kali</t>
  </si>
  <si>
    <t>cisagov/ansible-role-kali</t>
  </si>
  <si>
    <t>dmarc-import</t>
  </si>
  <si>
    <t>cisagov/dmarc-import</t>
  </si>
  <si>
    <t>con-pca-api</t>
  </si>
  <si>
    <t>cisagov/con-pca-api</t>
  </si>
  <si>
    <t>orchestrator</t>
  </si>
  <si>
    <t>cisagov/orchestrator</t>
  </si>
  <si>
    <t>aws-profile-sync</t>
  </si>
  <si>
    <t>cisagov/aws-profile-sync</t>
  </si>
  <si>
    <t>nessus-packer</t>
  </si>
  <si>
    <t>cisagov/nessus-packer</t>
  </si>
  <si>
    <t>skeleton-generic</t>
  </si>
  <si>
    <t>cisagov/skeleton-generic</t>
  </si>
  <si>
    <t>travis-wait-improved</t>
  </si>
  <si>
    <t>cisagov/travis-wait-improved</t>
  </si>
  <si>
    <t>network-architecture-verification-and-validation</t>
  </si>
  <si>
    <t>cisagov/network-architecture-verification-and-validation</t>
  </si>
  <si>
    <t>icsnpp-modbus</t>
  </si>
  <si>
    <t>cisagov/icsnpp-modbus</t>
  </si>
  <si>
    <t>vulnerable-instances</t>
  </si>
  <si>
    <t>cisagov/vulnerable-instances</t>
  </si>
  <si>
    <t>icsnpp-dnp3</t>
  </si>
  <si>
    <t>cisagov/icsnpp-dnp3</t>
  </si>
  <si>
    <t>icsnpp-ethercat</t>
  </si>
  <si>
    <t>cisagov/icsnpp-ethercat</t>
  </si>
  <si>
    <t>Sogu</t>
  </si>
  <si>
    <t>cisagov/Sogu</t>
  </si>
  <si>
    <t>con-pca-web</t>
  </si>
  <si>
    <t>cisagov/con-pca-web</t>
  </si>
  <si>
    <t>con-pca-cicd</t>
  </si>
  <si>
    <t>cisagov/con-pca-cicd</t>
  </si>
  <si>
    <t>domain-manager-ui</t>
  </si>
  <si>
    <t>cisagov/domain-manager-ui</t>
  </si>
  <si>
    <t>saver</t>
  </si>
  <si>
    <t>cisagov/saver</t>
  </si>
  <si>
    <t>admiral</t>
  </si>
  <si>
    <t>cisagov/admiral</t>
  </si>
  <si>
    <t>.dotfiles</t>
  </si>
  <si>
    <t>cisagov/.dotfiles</t>
  </si>
  <si>
    <t>openvpn-server-tf-module</t>
  </si>
  <si>
    <t>cisagov/openvpn-server-tf-module</t>
  </si>
  <si>
    <t>clamav-report</t>
  </si>
  <si>
    <t>cisagov/clamav-report</t>
  </si>
  <si>
    <t>icsnpp-bsap-ip</t>
  </si>
  <si>
    <t>cisagov/icsnpp-bsap-ip</t>
  </si>
  <si>
    <t>security-contact-finder</t>
  </si>
  <si>
    <t>cisagov/security-contact-finder</t>
  </si>
  <si>
    <t>pen-testing-findings</t>
  </si>
  <si>
    <t>cisagov/pen-testing-findings</t>
  </si>
  <si>
    <t>metasploitable3</t>
  </si>
  <si>
    <t>cisagov/metasploitable3</t>
  </si>
  <si>
    <t>scan-target-data</t>
  </si>
  <si>
    <t>cisagov/scan-target-data</t>
  </si>
  <si>
    <t>kali-packer</t>
  </si>
  <si>
    <t>cisagov/kali-packer</t>
  </si>
  <si>
    <t>sensitive-data-scanner</t>
  </si>
  <si>
    <t>cisagov/sensitive-data-scanner</t>
  </si>
  <si>
    <t>.github</t>
  </si>
  <si>
    <t>cisagov/.github</t>
  </si>
  <si>
    <t>setup-env-github-action</t>
  </si>
  <si>
    <t>cisagov/setup-env-github-action</t>
  </si>
  <si>
    <t>skeleton-ansible-role</t>
  </si>
  <si>
    <t>cisagov/skeleton-ansible-role</t>
  </si>
  <si>
    <t>awssh</t>
  </si>
  <si>
    <t>cisagov/awssh</t>
  </si>
  <si>
    <t>guacamole-composition</t>
  </si>
  <si>
    <t>cisagov/guacamole-composition</t>
  </si>
  <si>
    <t>dmarc-import-tf-module</t>
  </si>
  <si>
    <t>cisagov/dmarc-import-tf-module</t>
  </si>
  <si>
    <t>action-lineage</t>
  </si>
  <si>
    <t>cisagov/action-lineage</t>
  </si>
  <si>
    <t>ansible-role-openvpn</t>
  </si>
  <si>
    <t>cisagov/ansible-role-openvpn</t>
  </si>
  <si>
    <t>guacamole-packer</t>
  </si>
  <si>
    <t>cisagov/guacamole-packer</t>
  </si>
  <si>
    <t>ansible-role-burp-suite-pro</t>
  </si>
  <si>
    <t>cisagov/ansible-role-burp-suite-pro</t>
  </si>
  <si>
    <t>cyhy-core</t>
  </si>
  <si>
    <t>cisagov/cyhy-core</t>
  </si>
  <si>
    <t>cyhy-commander</t>
  </si>
  <si>
    <t>cisagov/cyhy-commander</t>
  </si>
  <si>
    <t>sslyze-lambda</t>
  </si>
  <si>
    <t>cisagov/sslyze-lambda</t>
  </si>
  <si>
    <t>CISASuite</t>
  </si>
  <si>
    <t>cisagov/CISASuite</t>
  </si>
  <si>
    <t>Excel2STIX</t>
  </si>
  <si>
    <t>cisagov/Excel2STIX</t>
  </si>
  <si>
    <t>PNT-Integrity-Toolkit</t>
  </si>
  <si>
    <t>cisagov/PNT-Integrity-Toolkit</t>
  </si>
  <si>
    <t>gophish</t>
  </si>
  <si>
    <t>cisagov/gophish</t>
  </si>
  <si>
    <t>assessment-data-export</t>
  </si>
  <si>
    <t>cisagov/assessment-data-export</t>
  </si>
  <si>
    <t>cool-assessment-terraform</t>
  </si>
  <si>
    <t>cisagov/cool-assessment-terraform</t>
  </si>
  <si>
    <t>ansible-role-logrotate</t>
  </si>
  <si>
    <t>cisagov/ansible-role-logrotate</t>
  </si>
  <si>
    <t>ansible-role-docker</t>
  </si>
  <si>
    <t>cisagov/ansible-role-docker</t>
  </si>
  <si>
    <t>docker-debian11-ansible</t>
  </si>
  <si>
    <t>cisagov/docker-debian11-ansible</t>
  </si>
  <si>
    <t>ansible-role-amazon-efs-utils</t>
  </si>
  <si>
    <t>cisagov/ansible-role-amazon-efs-utils</t>
  </si>
  <si>
    <t>domain-manager-cicd</t>
  </si>
  <si>
    <t>cisagov/domain-manager-cicd</t>
  </si>
  <si>
    <t>icsnpp-bsap-serial</t>
  </si>
  <si>
    <t>cisagov/icsnpp-bsap-serial</t>
  </si>
  <si>
    <t>pca-report-library</t>
  </si>
  <si>
    <t>cisagov/pca-report-library</t>
  </si>
  <si>
    <t>ncats-data-dictionary</t>
  </si>
  <si>
    <t>cisagov/ncats-data-dictionary</t>
  </si>
  <si>
    <t>windows-server-packer</t>
  </si>
  <si>
    <t>cisagov/windows-server-packer</t>
  </si>
  <si>
    <t>windows-commando-vm-packer</t>
  </si>
  <si>
    <t>cisagov/windows-commando-vm-packer</t>
  </si>
  <si>
    <t>ansible-role-hardening</t>
  </si>
  <si>
    <t>cisagov/ansible-role-hardening</t>
  </si>
  <si>
    <t>ansible-role-cyhy-logrotate</t>
  </si>
  <si>
    <t>cisagov/ansible-role-cyhy-logrotate</t>
  </si>
  <si>
    <t>cyhy-system</t>
  </si>
  <si>
    <t>cisagov/cyhy-system</t>
  </si>
  <si>
    <t>ansible-role-chrony-aws</t>
  </si>
  <si>
    <t>cisagov/ansible-role-chrony-aws</t>
  </si>
  <si>
    <t>lcgit</t>
  </si>
  <si>
    <t>cisagov/lcgit</t>
  </si>
  <si>
    <t>skeleton-ansible-role-with-test-user</t>
  </si>
  <si>
    <t>cisagov/skeleton-ansible-role-with-test-user</t>
  </si>
  <si>
    <t>vdp-scanner-docker</t>
  </si>
  <si>
    <t>cisagov/vdp-scanner-docker</t>
  </si>
  <si>
    <t>docker-packer</t>
  </si>
  <si>
    <t>cisagov/docker-packer</t>
  </si>
  <si>
    <t>terraformer-packer</t>
  </si>
  <si>
    <t>cisagov/terraformer-packer</t>
  </si>
  <si>
    <t>teamserver-packer</t>
  </si>
  <si>
    <t>cisagov/teamserver-packer</t>
  </si>
  <si>
    <t>ansible-role-xfce-cool</t>
  </si>
  <si>
    <t>cisagov/ansible-role-xfce-cool</t>
  </si>
  <si>
    <t>cset-test</t>
  </si>
  <si>
    <t>cisagov/cset-test</t>
  </si>
  <si>
    <t>vulnerability-age-data</t>
  </si>
  <si>
    <t>cisagov/vulnerability-age-data</t>
  </si>
  <si>
    <t>cool-sharedservices-openvpn</t>
  </si>
  <si>
    <t>cisagov/cool-sharedservices-openvpn</t>
  </si>
  <si>
    <t>ansible-role-ncats-webd</t>
  </si>
  <si>
    <t>cisagov/ansible-role-ncats-webd</t>
  </si>
  <si>
    <t>ansible-role-cyhy-reports</t>
  </si>
  <si>
    <t>cisagov/ansible-role-cyhy-reports</t>
  </si>
  <si>
    <t>ansible-role-cyhy-core</t>
  </si>
  <si>
    <t>cisagov/ansible-role-cyhy-core</t>
  </si>
  <si>
    <t>ansible-role-nessus</t>
  </si>
  <si>
    <t>cisagov/ansible-role-nessus</t>
  </si>
  <si>
    <t>debian-packer</t>
  </si>
  <si>
    <t>cisagov/debian-packer</t>
  </si>
  <si>
    <t>log4j-md-yml</t>
  </si>
  <si>
    <t>cisagov/log4j-md-yml</t>
  </si>
  <si>
    <t>skeleton-aws-lambda</t>
  </si>
  <si>
    <t>cisagov/skeleton-aws-lambda</t>
  </si>
  <si>
    <t>assessment-data-import-lambda</t>
  </si>
  <si>
    <t>cisagov/assessment-data-import-lambda</t>
  </si>
  <si>
    <t>github_org_name_change</t>
  </si>
  <si>
    <t>cisagov/github_org_name_change</t>
  </si>
  <si>
    <t>docker-debian12-ansible</t>
  </si>
  <si>
    <t>cisagov/docker-debian12-ansible</t>
  </si>
  <si>
    <t>flat-tribal-leaders</t>
  </si>
  <si>
    <t>cisagov/flat-tribal-leaders</t>
  </si>
  <si>
    <t>icsnpp-bsap</t>
  </si>
  <si>
    <t>cisagov/icsnpp-bsap</t>
  </si>
  <si>
    <t>domain-scan</t>
  </si>
  <si>
    <t>cisagov/domain-scan</t>
  </si>
  <si>
    <t>laptop</t>
  </si>
  <si>
    <t>cisagov/laptop</t>
  </si>
  <si>
    <t>megazord-composition</t>
  </si>
  <si>
    <t>cisagov/megazord-composition</t>
  </si>
  <si>
    <t>ansible-role-sourcepoint</t>
  </si>
  <si>
    <t>cisagov/ansible-role-sourcepoint</t>
  </si>
  <si>
    <t>flare-misp-service</t>
  </si>
  <si>
    <t>cisagov/flare-misp-service</t>
  </si>
  <si>
    <t>pre-commit-shfmt</t>
  </si>
  <si>
    <t>cisagov/pre-commit-shfmt</t>
  </si>
  <si>
    <t>publish-egress-ip-lambda</t>
  </si>
  <si>
    <t>cisagov/publish-egress-ip-lambda</t>
  </si>
  <si>
    <t>s3-read-role-tf-module</t>
  </si>
  <si>
    <t>cisagov/s3-read-role-tf-module</t>
  </si>
  <si>
    <t>ansible-role-nmap</t>
  </si>
  <si>
    <t>cisagov/ansible-role-nmap</t>
  </si>
  <si>
    <t>ansible-role-libselinux-python</t>
  </si>
  <si>
    <t>cisagov/ansible-role-libselinux-python</t>
  </si>
  <si>
    <t>ansible-role-devops-user</t>
  </si>
  <si>
    <t>cisagov/ansible-role-devops-user</t>
  </si>
  <si>
    <t>ansible-role-samba</t>
  </si>
  <si>
    <t>cisagov/ansible-role-samba</t>
  </si>
  <si>
    <t>ansible-role-server-setup</t>
  </si>
  <si>
    <t>cisagov/ansible-role-server-setup</t>
  </si>
  <si>
    <t>ansible-role-openjdk</t>
  </si>
  <si>
    <t>cisagov/ansible-role-openjdk</t>
  </si>
  <si>
    <t>ansible-role-bloodhound</t>
  </si>
  <si>
    <t>cisagov/ansible-role-bloodhound</t>
  </si>
  <si>
    <t>ansible-role-pca-gophish-composition</t>
  </si>
  <si>
    <t>cisagov/ansible-role-pca-gophish-composition</t>
  </si>
  <si>
    <t>ansible-role-ufw</t>
  </si>
  <si>
    <t>cisagov/ansible-role-ufw</t>
  </si>
  <si>
    <t>ansible-role-banner</t>
  </si>
  <si>
    <t>cisagov/ansible-role-banner</t>
  </si>
  <si>
    <t>ansible-role-python</t>
  </si>
  <si>
    <t>cisagov/ansible-role-python</t>
  </si>
  <si>
    <t>pca-report-generator-docker</t>
  </si>
  <si>
    <t>cisagov/pca-report-generator-docker</t>
  </si>
  <si>
    <t>ansible-role-pip</t>
  </si>
  <si>
    <t>cisagov/ansible-role-pip</t>
  </si>
  <si>
    <t>ansible-role-assessor-workbench</t>
  </si>
  <si>
    <t>cisagov/ansible-role-assessor-workbench</t>
  </si>
  <si>
    <t>ansible-role-freeipa-server</t>
  </si>
  <si>
    <t>cisagov/ansible-role-freeipa-server</t>
  </si>
  <si>
    <t>ansible-role-cdm-nessus-agent</t>
  </si>
  <si>
    <t>cisagov/ansible-role-cdm-nessus-agent</t>
  </si>
  <si>
    <t>ansible-role-assessment-tool</t>
  </si>
  <si>
    <t>cisagov/ansible-role-assessment-tool</t>
  </si>
  <si>
    <t>cool-sharedservices-freeipa</t>
  </si>
  <si>
    <t>cisagov/cool-sharedservices-freeipa</t>
  </si>
  <si>
    <t>cool-sharedservices-networking</t>
  </si>
  <si>
    <t>cisagov/cool-sharedservices-networking</t>
  </si>
  <si>
    <t>guacscanner</t>
  </si>
  <si>
    <t>cisagov/guacscanner</t>
  </si>
  <si>
    <t>skeleton-packer</t>
  </si>
  <si>
    <t>cisagov/skeleton-packer</t>
  </si>
  <si>
    <t>samba-packer</t>
  </si>
  <si>
    <t>cisagov/samba-packer</t>
  </si>
  <si>
    <t>pca-gophish-composition-packer</t>
  </si>
  <si>
    <t>cisagov/pca-gophish-composition-packer</t>
  </si>
  <si>
    <t>freeipa-server-packer</t>
  </si>
  <si>
    <t>cisagov/freeipa-server-packer</t>
  </si>
  <si>
    <t>openvpn-packer</t>
  </si>
  <si>
    <t>cisagov/openvpn-packer</t>
  </si>
  <si>
    <t>github-actions-playground</t>
  </si>
  <si>
    <t>cisagov/github-actions-playground</t>
  </si>
  <si>
    <t>ConPCA_test</t>
  </si>
  <si>
    <t>cisagov/ConPCA_test</t>
  </si>
  <si>
    <t>pca-teamserver-aws</t>
  </si>
  <si>
    <t>cisagov/pca-teamserver-aws</t>
  </si>
  <si>
    <t>cyhy-web</t>
  </si>
  <si>
    <t>cisagov/cyhy-web</t>
  </si>
  <si>
    <t>ncats-webd</t>
  </si>
  <si>
    <t>cisagov/ncats-webd</t>
  </si>
  <si>
    <t>dmarc-import-lambda</t>
  </si>
  <si>
    <t>cisagov/dmarc-import-lambda</t>
  </si>
  <si>
    <t>elastic-ips-terraform</t>
  </si>
  <si>
    <t>cisagov/elastic-ips-terraform</t>
  </si>
  <si>
    <t>pca-core</t>
  </si>
  <si>
    <t>cisagov/pca-core</t>
  </si>
  <si>
    <t>supplychaingame</t>
  </si>
  <si>
    <t>cisagov/supplychaingame</t>
  </si>
  <si>
    <t>scoping-validation-tool</t>
  </si>
  <si>
    <t>cisagov/scoping-validation-tool</t>
  </si>
  <si>
    <t>ansible-role-cs2modrewrite</t>
  </si>
  <si>
    <t>cisagov/ansible-role-cs2modrewrite</t>
  </si>
  <si>
    <t>setup-go-package</t>
  </si>
  <si>
    <t>cisagov/setup-go-package</t>
  </si>
  <si>
    <t>windows-vm2ami-prep</t>
  </si>
  <si>
    <t>cisagov/windows-vm2ami-prep</t>
  </si>
  <si>
    <t>skeleton-aws-lambda-python</t>
  </si>
  <si>
    <t>cisagov/skeleton-aws-lambda-python</t>
  </si>
  <si>
    <t>skeleton-tf-module</t>
  </si>
  <si>
    <t>cisagov/skeleton-tf-module</t>
  </si>
  <si>
    <t>cool-admin-provisioner-iam</t>
  </si>
  <si>
    <t>cisagov/cool-admin-provisioner-iam</t>
  </si>
  <si>
    <t>cool-windows-ami-sharing</t>
  </si>
  <si>
    <t>cisagov/cool-windows-ami-sharing</t>
  </si>
  <si>
    <t>cool-users-new-user-alarm</t>
  </si>
  <si>
    <t>cisagov/cool-users-new-user-alarm</t>
  </si>
  <si>
    <t>provisionaccount-role-tf-module</t>
  </si>
  <si>
    <t>cisagov/provisionaccount-role-tf-module</t>
  </si>
  <si>
    <t>ami-launch-permission-tf-module</t>
  </si>
  <si>
    <t>cisagov/ami-launch-permission-tf-module</t>
  </si>
  <si>
    <t>cool-assessment-provisioner-iam</t>
  </si>
  <si>
    <t>cisagov/cool-assessment-provisioner-iam</t>
  </si>
  <si>
    <t>cool-images-assessment-images</t>
  </si>
  <si>
    <t>cisagov/cool-images-assessment-images</t>
  </si>
  <si>
    <t>ansible-role-automated-security-updates</t>
  </si>
  <si>
    <t>cisagov/ansible-role-automated-security-updates</t>
  </si>
  <si>
    <t>ansible-role-amazon-ssm-agent</t>
  </si>
  <si>
    <t>cisagov/ansible-role-amazon-ssm-agent</t>
  </si>
  <si>
    <t>cool-accounts-userservices</t>
  </si>
  <si>
    <t>cisagov/cool-accounts-userservices</t>
  </si>
  <si>
    <t>ansible-manage-user</t>
  </si>
  <si>
    <t>cisagov/ansible-manage-user</t>
  </si>
  <si>
    <t>ansible-role-domain-manager</t>
  </si>
  <si>
    <t>cisagov/ansible-role-domain-manager</t>
  </si>
  <si>
    <t>build-debian-buster-ami</t>
  </si>
  <si>
    <t>cisagov/build-debian-buster-ami</t>
  </si>
  <si>
    <t>cyhy-ct-logs</t>
  </si>
  <si>
    <t>cisagov/cyhy-ct-logs</t>
  </si>
  <si>
    <t>trustymail-lambda</t>
  </si>
  <si>
    <t>cisagov/trustymail-lambda</t>
  </si>
  <si>
    <t>FLAREclient-container</t>
  </si>
  <si>
    <t>cisagov/FLAREclient-container</t>
  </si>
  <si>
    <t>domain-manager</t>
  </si>
  <si>
    <t>cisagov/domain-manager</t>
  </si>
  <si>
    <t>aws_playground</t>
  </si>
  <si>
    <t>cisagov/aws_playground</t>
  </si>
  <si>
    <t>cyhy-api</t>
  </si>
  <si>
    <t>cisagov/cyhy-api</t>
  </si>
  <si>
    <t>Intercept</t>
  </si>
  <si>
    <t>Predicted_ossiScore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</si>
</sst>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/>
    </xf>
    <xf numFmtId="0" fontId="0" fillId="0" borderId="11" xfId="0" applyBorder="1"/>
    <xf numFmtId="0" fontId="18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workbookViewId="0">
      <selection activeCell="B13" sqref="B13"/>
    </sheetView>
  </sheetViews>
  <sheetFormatPr defaultRowHeight="15" x14ac:dyDescent="0.25"/>
  <cols>
    <col min="1" max="1" width="45.42578125" bestFit="1" customWidth="1"/>
    <col min="2" max="2" width="53" bestFit="1" customWidth="1"/>
    <col min="3" max="3" width="16" bestFit="1" customWidth="1"/>
    <col min="4" max="4" width="15.140625" bestFit="1" customWidth="1"/>
    <col min="5" max="5" width="11.42578125" bestFit="1" customWidth="1"/>
    <col min="6" max="6" width="18.140625" bestFit="1" customWidth="1"/>
    <col min="7" max="7" width="1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425</v>
      </c>
      <c r="I1" s="1"/>
      <c r="J1" s="1"/>
    </row>
    <row r="2" spans="1:10" x14ac:dyDescent="0.25">
      <c r="A2" t="s">
        <v>14</v>
      </c>
      <c r="B2" t="s">
        <v>15</v>
      </c>
      <c r="C2">
        <v>1117</v>
      </c>
      <c r="D2">
        <v>1117</v>
      </c>
      <c r="E2">
        <v>301</v>
      </c>
      <c r="F2">
        <v>108</v>
      </c>
      <c r="G2">
        <f>$J$2+$J$3*C2+$J$4*E2+$J$5*F2</f>
        <v>12.469849737109016</v>
      </c>
      <c r="I2" t="s">
        <v>424</v>
      </c>
      <c r="J2">
        <v>3.596305305360854</v>
      </c>
    </row>
    <row r="3" spans="1:10" x14ac:dyDescent="0.25">
      <c r="A3" t="s">
        <v>18</v>
      </c>
      <c r="B3" t="s">
        <v>19</v>
      </c>
      <c r="C3">
        <v>1031</v>
      </c>
      <c r="D3">
        <v>1031</v>
      </c>
      <c r="E3">
        <v>192</v>
      </c>
      <c r="F3">
        <v>28</v>
      </c>
      <c r="G3">
        <f>$J$2+$J$3*C3+$J$4*E3+$J$5*F3</f>
        <v>6.701577430725405</v>
      </c>
      <c r="I3" t="s">
        <v>2</v>
      </c>
      <c r="J3">
        <v>7.9332903070024677E-4</v>
      </c>
    </row>
    <row r="4" spans="1:10" x14ac:dyDescent="0.25">
      <c r="A4" t="s">
        <v>6</v>
      </c>
      <c r="B4" t="s">
        <v>7</v>
      </c>
      <c r="C4">
        <v>2172</v>
      </c>
      <c r="D4">
        <v>2172</v>
      </c>
      <c r="E4">
        <v>205</v>
      </c>
      <c r="F4">
        <v>8</v>
      </c>
      <c r="G4">
        <f>$J$2+$J$3*C4+$J$4*E4+$J$5*F4</f>
        <v>6.2582342684701278</v>
      </c>
      <c r="I4" s="4" t="s">
        <v>4</v>
      </c>
      <c r="J4" s="4">
        <v>1.9001221404121526E-3</v>
      </c>
    </row>
    <row r="5" spans="1:10" ht="15.75" thickBot="1" x14ac:dyDescent="0.3">
      <c r="A5" t="s">
        <v>10</v>
      </c>
      <c r="B5" t="s">
        <v>11</v>
      </c>
      <c r="C5">
        <v>1338</v>
      </c>
      <c r="D5">
        <v>1338</v>
      </c>
      <c r="E5">
        <v>221</v>
      </c>
      <c r="F5">
        <v>15</v>
      </c>
      <c r="G5">
        <f>$J$2+$J$3*C5+$J$4*E5+$J$5*F5</f>
        <v>6.1076314220510817</v>
      </c>
      <c r="I5" s="2" t="s">
        <v>5</v>
      </c>
      <c r="J5" s="2">
        <v>6.8661658705480813E-2</v>
      </c>
    </row>
    <row r="6" spans="1:10" x14ac:dyDescent="0.25">
      <c r="A6" t="s">
        <v>40</v>
      </c>
      <c r="B6" t="s">
        <v>41</v>
      </c>
      <c r="C6">
        <v>92</v>
      </c>
      <c r="D6">
        <v>92</v>
      </c>
      <c r="E6">
        <v>37</v>
      </c>
      <c r="F6">
        <v>34</v>
      </c>
      <c r="G6">
        <f>$J$2+$J$3*C6+$J$4*E6+$J$5*F6</f>
        <v>6.0740924913668746</v>
      </c>
    </row>
    <row r="7" spans="1:10" x14ac:dyDescent="0.25">
      <c r="A7" t="s">
        <v>290</v>
      </c>
      <c r="B7" t="s">
        <v>291</v>
      </c>
      <c r="C7">
        <v>2</v>
      </c>
      <c r="D7">
        <v>2</v>
      </c>
      <c r="E7">
        <v>2</v>
      </c>
      <c r="F7">
        <v>36</v>
      </c>
      <c r="G7">
        <f>$J$2+$J$3*C7+$J$4*E7+$J$5*F7</f>
        <v>6.0735119211003887</v>
      </c>
    </row>
    <row r="8" spans="1:10" x14ac:dyDescent="0.25">
      <c r="A8" t="s">
        <v>172</v>
      </c>
      <c r="B8" t="s">
        <v>173</v>
      </c>
      <c r="C8">
        <v>5</v>
      </c>
      <c r="D8">
        <v>5</v>
      </c>
      <c r="E8">
        <v>4</v>
      </c>
      <c r="F8">
        <v>35</v>
      </c>
      <c r="G8">
        <f>$J$2+$J$3*C8+$J$4*E8+$J$5*F8</f>
        <v>6.0110304937678318</v>
      </c>
    </row>
    <row r="9" spans="1:10" x14ac:dyDescent="0.25">
      <c r="A9" t="s">
        <v>22</v>
      </c>
      <c r="B9" t="s">
        <v>23</v>
      </c>
      <c r="C9">
        <v>646</v>
      </c>
      <c r="D9">
        <v>646</v>
      </c>
      <c r="E9">
        <v>92</v>
      </c>
      <c r="F9">
        <v>25</v>
      </c>
      <c r="G9">
        <f>$J$2+$J$3*C9+$J$4*E9+$J$5*F9</f>
        <v>6.0001485637481515</v>
      </c>
    </row>
    <row r="10" spans="1:10" x14ac:dyDescent="0.25">
      <c r="A10" t="s">
        <v>212</v>
      </c>
      <c r="B10" t="s">
        <v>213</v>
      </c>
      <c r="C10">
        <v>4</v>
      </c>
      <c r="D10">
        <v>4</v>
      </c>
      <c r="E10">
        <v>2</v>
      </c>
      <c r="F10">
        <v>34</v>
      </c>
      <c r="G10">
        <f>$J$2+$J$3*C10+$J$4*E10+$J$5*F10</f>
        <v>5.9377752617508275</v>
      </c>
    </row>
    <row r="11" spans="1:10" x14ac:dyDescent="0.25">
      <c r="A11" t="s">
        <v>8</v>
      </c>
      <c r="B11" t="s">
        <v>9</v>
      </c>
      <c r="C11">
        <v>1361</v>
      </c>
      <c r="D11">
        <v>1361</v>
      </c>
      <c r="E11">
        <v>182</v>
      </c>
      <c r="F11">
        <v>8</v>
      </c>
      <c r="G11">
        <f>$J$2+$J$3*C11+$J$4*E11+$J$5*F11</f>
        <v>5.5711416153427473</v>
      </c>
    </row>
    <row r="12" spans="1:10" x14ac:dyDescent="0.25">
      <c r="A12" t="s">
        <v>292</v>
      </c>
      <c r="B12" t="s">
        <v>293</v>
      </c>
      <c r="C12">
        <v>2</v>
      </c>
      <c r="D12">
        <v>2</v>
      </c>
      <c r="E12">
        <v>1</v>
      </c>
      <c r="F12">
        <v>27</v>
      </c>
      <c r="G12">
        <f>$J$2+$J$3*C12+$J$4*E12+$J$5*F12</f>
        <v>5.453656870610649</v>
      </c>
    </row>
    <row r="13" spans="1:10" x14ac:dyDescent="0.25">
      <c r="A13" t="s">
        <v>12</v>
      </c>
      <c r="B13" t="s">
        <v>13</v>
      </c>
      <c r="C13">
        <v>1259</v>
      </c>
      <c r="D13">
        <v>1259</v>
      </c>
      <c r="E13">
        <v>213</v>
      </c>
      <c r="F13">
        <v>6</v>
      </c>
      <c r="G13">
        <f>$J$2+$J$3*C13+$J$4*E13+$J$5*F13</f>
        <v>5.4118025231531375</v>
      </c>
    </row>
    <row r="14" spans="1:10" x14ac:dyDescent="0.25">
      <c r="A14" t="s">
        <v>20</v>
      </c>
      <c r="B14" t="s">
        <v>21</v>
      </c>
      <c r="C14">
        <v>684</v>
      </c>
      <c r="D14">
        <v>684</v>
      </c>
      <c r="E14">
        <v>75</v>
      </c>
      <c r="F14">
        <v>12</v>
      </c>
      <c r="G14">
        <f>$J$2+$J$3*C14+$J$4*E14+$J$5*F14</f>
        <v>5.1053914273565049</v>
      </c>
    </row>
    <row r="15" spans="1:10" x14ac:dyDescent="0.25">
      <c r="A15" t="s">
        <v>26</v>
      </c>
      <c r="B15" t="s">
        <v>27</v>
      </c>
      <c r="C15">
        <v>262</v>
      </c>
      <c r="D15">
        <v>262</v>
      </c>
      <c r="E15">
        <v>45</v>
      </c>
      <c r="F15">
        <v>17</v>
      </c>
      <c r="G15">
        <f>$J$2+$J$3*C15+$J$4*E15+$J$5*F15</f>
        <v>5.0569112057160392</v>
      </c>
    </row>
    <row r="16" spans="1:10" x14ac:dyDescent="0.25">
      <c r="A16" t="s">
        <v>34</v>
      </c>
      <c r="B16" t="s">
        <v>35</v>
      </c>
      <c r="C16">
        <v>132</v>
      </c>
      <c r="D16">
        <v>132</v>
      </c>
      <c r="E16">
        <v>60</v>
      </c>
      <c r="F16">
        <v>18</v>
      </c>
      <c r="G16">
        <f>$J$2+$J$3*C16+$J$4*E16+$J$5*F16</f>
        <v>5.050941922536671</v>
      </c>
    </row>
    <row r="17" spans="1:7" x14ac:dyDescent="0.25">
      <c r="A17" t="s">
        <v>16</v>
      </c>
      <c r="B17" t="s">
        <v>17</v>
      </c>
      <c r="C17">
        <v>1040</v>
      </c>
      <c r="D17">
        <v>1040</v>
      </c>
      <c r="E17">
        <v>93</v>
      </c>
      <c r="F17">
        <v>4</v>
      </c>
      <c r="G17">
        <f>$J$2+$J$3*C17+$J$4*E17+$J$5*F17</f>
        <v>4.8727254911693638</v>
      </c>
    </row>
    <row r="18" spans="1:7" x14ac:dyDescent="0.25">
      <c r="A18" t="s">
        <v>150</v>
      </c>
      <c r="B18" t="s">
        <v>151</v>
      </c>
      <c r="C18">
        <v>6</v>
      </c>
      <c r="D18">
        <v>6</v>
      </c>
      <c r="E18">
        <v>5</v>
      </c>
      <c r="F18">
        <v>18</v>
      </c>
      <c r="G18">
        <f>$J$2+$J$3*C18+$J$4*E18+$J$5*F18</f>
        <v>4.8464757469457709</v>
      </c>
    </row>
    <row r="19" spans="1:7" x14ac:dyDescent="0.25">
      <c r="A19" t="s">
        <v>126</v>
      </c>
      <c r="B19" t="s">
        <v>127</v>
      </c>
      <c r="C19">
        <v>7</v>
      </c>
      <c r="D19">
        <v>7</v>
      </c>
      <c r="E19">
        <v>1</v>
      </c>
      <c r="F19">
        <v>18</v>
      </c>
      <c r="G19">
        <f>$J$2+$J$3*C19+$J$4*E19+$J$5*F19</f>
        <v>4.8396685874148222</v>
      </c>
    </row>
    <row r="20" spans="1:7" x14ac:dyDescent="0.25">
      <c r="A20" t="s">
        <v>30</v>
      </c>
      <c r="B20" t="s">
        <v>31</v>
      </c>
      <c r="C20">
        <v>151</v>
      </c>
      <c r="D20">
        <v>151</v>
      </c>
      <c r="E20">
        <v>28</v>
      </c>
      <c r="F20">
        <v>13</v>
      </c>
      <c r="G20">
        <f>$J$2+$J$3*C20+$J$4*E20+$J$5*F20</f>
        <v>4.6619029720993819</v>
      </c>
    </row>
    <row r="21" spans="1:7" x14ac:dyDescent="0.25">
      <c r="A21" t="s">
        <v>152</v>
      </c>
      <c r="B21" t="s">
        <v>153</v>
      </c>
      <c r="C21">
        <v>6</v>
      </c>
      <c r="D21">
        <v>6</v>
      </c>
      <c r="E21">
        <v>1</v>
      </c>
      <c r="F21">
        <v>14</v>
      </c>
      <c r="G21">
        <f>$J$2+$J$3*C21+$J$4*E21+$J$5*F21</f>
        <v>4.5642286235621992</v>
      </c>
    </row>
    <row r="22" spans="1:7" x14ac:dyDescent="0.25">
      <c r="A22" t="s">
        <v>174</v>
      </c>
      <c r="B22" t="s">
        <v>175</v>
      </c>
      <c r="C22">
        <v>5</v>
      </c>
      <c r="D22">
        <v>5</v>
      </c>
      <c r="E22">
        <v>8</v>
      </c>
      <c r="F22">
        <v>13</v>
      </c>
      <c r="G22">
        <f>$J$2+$J$3*C22+$J$4*E22+$J$5*F22</f>
        <v>4.5080744908089034</v>
      </c>
    </row>
    <row r="23" spans="1:7" x14ac:dyDescent="0.25">
      <c r="A23" t="s">
        <v>88</v>
      </c>
      <c r="B23" t="s">
        <v>89</v>
      </c>
      <c r="C23">
        <v>11</v>
      </c>
      <c r="D23">
        <v>11</v>
      </c>
      <c r="E23">
        <v>4</v>
      </c>
      <c r="F23">
        <v>13</v>
      </c>
      <c r="G23">
        <f>$J$2+$J$3*C23+$J$4*E23+$J$5*F23</f>
        <v>4.5052339764314562</v>
      </c>
    </row>
    <row r="24" spans="1:7" x14ac:dyDescent="0.25">
      <c r="A24" t="s">
        <v>66</v>
      </c>
      <c r="B24" t="s">
        <v>67</v>
      </c>
      <c r="C24">
        <v>22</v>
      </c>
      <c r="D24">
        <v>22</v>
      </c>
      <c r="E24">
        <v>21</v>
      </c>
      <c r="F24">
        <v>12</v>
      </c>
      <c r="G24">
        <f>$J$2+$J$3*C24+$J$4*E24+$J$5*F24</f>
        <v>4.4776010134506841</v>
      </c>
    </row>
    <row r="25" spans="1:7" x14ac:dyDescent="0.25">
      <c r="A25" t="s">
        <v>62</v>
      </c>
      <c r="B25" t="s">
        <v>63</v>
      </c>
      <c r="C25">
        <v>29</v>
      </c>
      <c r="D25">
        <v>29</v>
      </c>
      <c r="E25">
        <v>6</v>
      </c>
      <c r="F25">
        <v>12</v>
      </c>
      <c r="G25">
        <f>$J$2+$J$3*C25+$J$4*E25+$J$5*F25</f>
        <v>4.4546524845594044</v>
      </c>
    </row>
    <row r="26" spans="1:7" x14ac:dyDescent="0.25">
      <c r="A26" t="s">
        <v>154</v>
      </c>
      <c r="B26" t="s">
        <v>155</v>
      </c>
      <c r="C26">
        <v>6</v>
      </c>
      <c r="D26">
        <v>6</v>
      </c>
      <c r="E26">
        <v>3</v>
      </c>
      <c r="F26">
        <v>12</v>
      </c>
      <c r="G26">
        <f>$J$2+$J$3*C26+$J$4*E26+$J$5*F26</f>
        <v>4.4307055504320614</v>
      </c>
    </row>
    <row r="27" spans="1:7" x14ac:dyDescent="0.25">
      <c r="A27" t="s">
        <v>98</v>
      </c>
      <c r="B27" t="s">
        <v>99</v>
      </c>
      <c r="C27">
        <v>9</v>
      </c>
      <c r="D27">
        <v>9</v>
      </c>
      <c r="E27">
        <v>3</v>
      </c>
      <c r="F27">
        <v>11</v>
      </c>
      <c r="G27">
        <f>$J$2+$J$3*C27+$J$4*E27+$J$5*F27</f>
        <v>4.3644238788186813</v>
      </c>
    </row>
    <row r="28" spans="1:7" x14ac:dyDescent="0.25">
      <c r="A28" t="s">
        <v>230</v>
      </c>
      <c r="B28" t="s">
        <v>231</v>
      </c>
      <c r="C28">
        <v>3</v>
      </c>
      <c r="D28">
        <v>3</v>
      </c>
      <c r="E28">
        <v>1</v>
      </c>
      <c r="F28">
        <v>11</v>
      </c>
      <c r="G28">
        <f>$J$2+$J$3*C28+$J$4*E28+$J$5*F28</f>
        <v>4.3558636603536556</v>
      </c>
    </row>
    <row r="29" spans="1:7" x14ac:dyDescent="0.25">
      <c r="A29" t="s">
        <v>72</v>
      </c>
      <c r="B29" t="s">
        <v>73</v>
      </c>
      <c r="C29">
        <v>19</v>
      </c>
      <c r="D29">
        <v>19</v>
      </c>
      <c r="E29">
        <v>4</v>
      </c>
      <c r="F29">
        <v>10</v>
      </c>
      <c r="G29">
        <f>$J$2+$J$3*C29+$J$4*E29+$J$5*F29</f>
        <v>4.3055956325606148</v>
      </c>
    </row>
    <row r="30" spans="1:7" x14ac:dyDescent="0.25">
      <c r="A30" t="s">
        <v>156</v>
      </c>
      <c r="B30" t="s">
        <v>157</v>
      </c>
      <c r="C30">
        <v>6</v>
      </c>
      <c r="D30">
        <v>6</v>
      </c>
      <c r="E30">
        <v>7</v>
      </c>
      <c r="F30">
        <v>10</v>
      </c>
      <c r="G30">
        <f>$J$2+$J$3*C30+$J$4*E30+$J$5*F30</f>
        <v>4.3009827215827485</v>
      </c>
    </row>
    <row r="31" spans="1:7" x14ac:dyDescent="0.25">
      <c r="A31" t="s">
        <v>84</v>
      </c>
      <c r="B31" t="s">
        <v>85</v>
      </c>
      <c r="C31">
        <v>12</v>
      </c>
      <c r="D31">
        <v>12</v>
      </c>
      <c r="E31">
        <v>4</v>
      </c>
      <c r="F31">
        <v>10</v>
      </c>
      <c r="G31">
        <f>$J$2+$J$3*C31+$J$4*E31+$J$5*F31</f>
        <v>4.3000423293457137</v>
      </c>
    </row>
    <row r="32" spans="1:7" x14ac:dyDescent="0.25">
      <c r="A32" t="s">
        <v>232</v>
      </c>
      <c r="B32" t="s">
        <v>233</v>
      </c>
      <c r="C32">
        <v>3</v>
      </c>
      <c r="D32">
        <v>3</v>
      </c>
      <c r="E32">
        <v>2</v>
      </c>
      <c r="F32">
        <v>10</v>
      </c>
      <c r="G32">
        <f>$J$2+$J$3*C32+$J$4*E32+$J$5*F32</f>
        <v>4.2891021237885871</v>
      </c>
    </row>
    <row r="33" spans="1:7" x14ac:dyDescent="0.25">
      <c r="A33" t="s">
        <v>294</v>
      </c>
      <c r="B33" t="s">
        <v>295</v>
      </c>
      <c r="C33">
        <v>2</v>
      </c>
      <c r="D33">
        <v>2</v>
      </c>
      <c r="E33">
        <v>1</v>
      </c>
      <c r="F33">
        <v>10</v>
      </c>
      <c r="G33">
        <f>$J$2+$J$3*C33+$J$4*E33+$J$5*F33</f>
        <v>4.2864086726174744</v>
      </c>
    </row>
    <row r="34" spans="1:7" x14ac:dyDescent="0.25">
      <c r="A34" t="s">
        <v>48</v>
      </c>
      <c r="B34" t="s">
        <v>49</v>
      </c>
      <c r="C34">
        <v>53</v>
      </c>
      <c r="D34">
        <v>53</v>
      </c>
      <c r="E34">
        <v>2</v>
      </c>
      <c r="F34">
        <v>9</v>
      </c>
      <c r="G34">
        <f>$J$2+$J$3*C34+$J$4*E34+$J$5*F34</f>
        <v>4.2601069166181187</v>
      </c>
    </row>
    <row r="35" spans="1:7" x14ac:dyDescent="0.25">
      <c r="A35" t="s">
        <v>32</v>
      </c>
      <c r="B35" t="s">
        <v>33</v>
      </c>
      <c r="C35">
        <v>149</v>
      </c>
      <c r="D35">
        <v>149</v>
      </c>
      <c r="E35">
        <v>33</v>
      </c>
      <c r="F35">
        <v>7</v>
      </c>
      <c r="G35">
        <f>$J$2+$J$3*C35+$J$4*E35+$J$5*F35</f>
        <v>4.2578469725071573</v>
      </c>
    </row>
    <row r="36" spans="1:7" x14ac:dyDescent="0.25">
      <c r="A36" t="s">
        <v>28</v>
      </c>
      <c r="B36" t="s">
        <v>29</v>
      </c>
      <c r="C36">
        <v>173</v>
      </c>
      <c r="D36">
        <v>173</v>
      </c>
      <c r="E36">
        <v>11</v>
      </c>
      <c r="F36">
        <v>7</v>
      </c>
      <c r="G36">
        <f>$J$2+$J$3*C36+$J$4*E36+$J$5*F36</f>
        <v>4.2350841821548961</v>
      </c>
    </row>
    <row r="37" spans="1:7" x14ac:dyDescent="0.25">
      <c r="A37" t="s">
        <v>70</v>
      </c>
      <c r="B37" t="s">
        <v>71</v>
      </c>
      <c r="C37">
        <v>21</v>
      </c>
      <c r="D37">
        <v>21</v>
      </c>
      <c r="E37">
        <v>2</v>
      </c>
      <c r="F37">
        <v>9</v>
      </c>
      <c r="G37">
        <f>$J$2+$J$3*C37+$J$4*E37+$J$5*F37</f>
        <v>4.2347203876357113</v>
      </c>
    </row>
    <row r="38" spans="1:7" x14ac:dyDescent="0.25">
      <c r="A38" t="s">
        <v>80</v>
      </c>
      <c r="B38" t="s">
        <v>81</v>
      </c>
      <c r="C38">
        <v>15</v>
      </c>
      <c r="D38">
        <v>15</v>
      </c>
      <c r="E38">
        <v>2</v>
      </c>
      <c r="F38">
        <v>9</v>
      </c>
      <c r="G38">
        <f>$J$2+$J$3*C38+$J$4*E38+$J$5*F38</f>
        <v>4.2299604134515096</v>
      </c>
    </row>
    <row r="39" spans="1:7" x14ac:dyDescent="0.25">
      <c r="A39" t="s">
        <v>128</v>
      </c>
      <c r="B39" t="s">
        <v>129</v>
      </c>
      <c r="C39">
        <v>7</v>
      </c>
      <c r="D39">
        <v>7</v>
      </c>
      <c r="E39">
        <v>4</v>
      </c>
      <c r="F39">
        <v>9</v>
      </c>
      <c r="G39">
        <f>$J$2+$J$3*C39+$J$4*E39+$J$5*F39</f>
        <v>4.2274140254867314</v>
      </c>
    </row>
    <row r="40" spans="1:7" x14ac:dyDescent="0.25">
      <c r="A40" t="s">
        <v>176</v>
      </c>
      <c r="B40" t="s">
        <v>177</v>
      </c>
      <c r="C40">
        <v>5</v>
      </c>
      <c r="D40">
        <v>5</v>
      </c>
      <c r="E40">
        <v>3</v>
      </c>
      <c r="F40">
        <v>9</v>
      </c>
      <c r="G40">
        <f>$J$2+$J$3*C40+$J$4*E40+$J$5*F40</f>
        <v>4.2239272452849193</v>
      </c>
    </row>
    <row r="41" spans="1:7" x14ac:dyDescent="0.25">
      <c r="A41" t="s">
        <v>236</v>
      </c>
      <c r="B41" t="s">
        <v>237</v>
      </c>
      <c r="C41">
        <v>3</v>
      </c>
      <c r="D41">
        <v>3</v>
      </c>
      <c r="E41">
        <v>3</v>
      </c>
      <c r="F41">
        <v>9</v>
      </c>
      <c r="G41">
        <f>$J$2+$J$3*C41+$J$4*E41+$J$5*F41</f>
        <v>4.2223405872235187</v>
      </c>
    </row>
    <row r="42" spans="1:7" x14ac:dyDescent="0.25">
      <c r="A42" t="s">
        <v>234</v>
      </c>
      <c r="B42" t="s">
        <v>235</v>
      </c>
      <c r="C42">
        <v>3</v>
      </c>
      <c r="D42">
        <v>3</v>
      </c>
      <c r="E42">
        <v>2</v>
      </c>
      <c r="F42">
        <v>9</v>
      </c>
      <c r="G42">
        <f>$J$2+$J$3*C42+$J$4*E42+$J$5*F42</f>
        <v>4.2204404650831062</v>
      </c>
    </row>
    <row r="43" spans="1:7" x14ac:dyDescent="0.25">
      <c r="A43" t="s">
        <v>376</v>
      </c>
      <c r="B43" t="s">
        <v>377</v>
      </c>
      <c r="C43">
        <v>1</v>
      </c>
      <c r="D43">
        <v>1</v>
      </c>
      <c r="E43">
        <v>1</v>
      </c>
      <c r="F43">
        <v>9</v>
      </c>
      <c r="G43">
        <f>$J$2+$J$3*C43+$J$4*E43+$J$5*F43</f>
        <v>4.2169536848812932</v>
      </c>
    </row>
    <row r="44" spans="1:7" x14ac:dyDescent="0.25">
      <c r="A44" t="s">
        <v>238</v>
      </c>
      <c r="B44" t="s">
        <v>239</v>
      </c>
      <c r="C44">
        <v>3</v>
      </c>
      <c r="D44">
        <v>3</v>
      </c>
      <c r="E44">
        <v>0</v>
      </c>
      <c r="F44">
        <v>9</v>
      </c>
      <c r="G44">
        <f>$J$2+$J$3*C44+$J$4*E44+$J$5*F44</f>
        <v>4.2166402208022822</v>
      </c>
    </row>
    <row r="45" spans="1:7" x14ac:dyDescent="0.25">
      <c r="A45" t="s">
        <v>296</v>
      </c>
      <c r="B45" t="s">
        <v>297</v>
      </c>
      <c r="C45">
        <v>2</v>
      </c>
      <c r="D45">
        <v>2</v>
      </c>
      <c r="E45">
        <v>0</v>
      </c>
      <c r="F45">
        <v>9</v>
      </c>
      <c r="G45">
        <f>$J$2+$J$3*C45+$J$4*E45+$J$5*F45</f>
        <v>4.2158468917715819</v>
      </c>
    </row>
    <row r="46" spans="1:7" x14ac:dyDescent="0.25">
      <c r="A46" t="s">
        <v>44</v>
      </c>
      <c r="B46" t="s">
        <v>45</v>
      </c>
      <c r="C46">
        <v>64</v>
      </c>
      <c r="D46">
        <v>64</v>
      </c>
      <c r="E46">
        <v>10</v>
      </c>
      <c r="F46">
        <v>8</v>
      </c>
      <c r="G46">
        <f>$J$2+$J$3*C46+$J$4*E46+$J$5*F46</f>
        <v>4.215372854373638</v>
      </c>
    </row>
    <row r="47" spans="1:7" x14ac:dyDescent="0.25">
      <c r="A47" t="s">
        <v>68</v>
      </c>
      <c r="B47" t="s">
        <v>69</v>
      </c>
      <c r="C47">
        <v>22</v>
      </c>
      <c r="D47">
        <v>22</v>
      </c>
      <c r="E47">
        <v>6</v>
      </c>
      <c r="F47">
        <v>8</v>
      </c>
      <c r="G47">
        <f>$J$2+$J$3*C47+$J$4*E47+$J$5*F47</f>
        <v>4.1744525465225788</v>
      </c>
    </row>
    <row r="48" spans="1:7" x14ac:dyDescent="0.25">
      <c r="A48" t="s">
        <v>120</v>
      </c>
      <c r="B48" t="s">
        <v>121</v>
      </c>
      <c r="C48">
        <v>8</v>
      </c>
      <c r="D48">
        <v>8</v>
      </c>
      <c r="E48">
        <v>8</v>
      </c>
      <c r="F48">
        <v>8</v>
      </c>
      <c r="G48">
        <f>$J$2+$J$3*C48+$J$4*E48+$J$5*F48</f>
        <v>4.1671461843735997</v>
      </c>
    </row>
    <row r="49" spans="1:7" x14ac:dyDescent="0.25">
      <c r="A49" t="s">
        <v>100</v>
      </c>
      <c r="B49" t="s">
        <v>101</v>
      </c>
      <c r="C49">
        <v>9</v>
      </c>
      <c r="D49">
        <v>9</v>
      </c>
      <c r="E49">
        <v>5</v>
      </c>
      <c r="F49">
        <v>8</v>
      </c>
      <c r="G49">
        <f>$J$2+$J$3*C49+$J$4*E49+$J$5*F49</f>
        <v>4.1622391469830635</v>
      </c>
    </row>
    <row r="50" spans="1:7" x14ac:dyDescent="0.25">
      <c r="A50" t="s">
        <v>102</v>
      </c>
      <c r="B50" t="s">
        <v>103</v>
      </c>
      <c r="C50">
        <v>9</v>
      </c>
      <c r="D50">
        <v>9</v>
      </c>
      <c r="E50">
        <v>4</v>
      </c>
      <c r="F50">
        <v>8</v>
      </c>
      <c r="G50">
        <f>$J$2+$J$3*C50+$J$4*E50+$J$5*F50</f>
        <v>4.1603390248426511</v>
      </c>
    </row>
    <row r="51" spans="1:7" x14ac:dyDescent="0.25">
      <c r="A51" t="s">
        <v>104</v>
      </c>
      <c r="B51" t="s">
        <v>105</v>
      </c>
      <c r="C51">
        <v>9</v>
      </c>
      <c r="D51">
        <v>9</v>
      </c>
      <c r="E51">
        <v>3</v>
      </c>
      <c r="F51">
        <v>8</v>
      </c>
      <c r="G51">
        <f>$J$2+$J$3*C51+$J$4*E51+$J$5*F51</f>
        <v>4.1584389027022395</v>
      </c>
    </row>
    <row r="52" spans="1:7" x14ac:dyDescent="0.25">
      <c r="A52" t="s">
        <v>158</v>
      </c>
      <c r="B52" t="s">
        <v>159</v>
      </c>
      <c r="C52">
        <v>6</v>
      </c>
      <c r="D52">
        <v>6</v>
      </c>
      <c r="E52">
        <v>3</v>
      </c>
      <c r="F52">
        <v>8</v>
      </c>
      <c r="G52">
        <f>$J$2+$J$3*C52+$J$4*E52+$J$5*F52</f>
        <v>4.1560589156101386</v>
      </c>
    </row>
    <row r="53" spans="1:7" x14ac:dyDescent="0.25">
      <c r="A53" t="s">
        <v>216</v>
      </c>
      <c r="B53" t="s">
        <v>217</v>
      </c>
      <c r="C53">
        <v>4</v>
      </c>
      <c r="D53">
        <v>4</v>
      </c>
      <c r="E53">
        <v>3</v>
      </c>
      <c r="F53">
        <v>8</v>
      </c>
      <c r="G53">
        <f>$J$2+$J$3*C53+$J$4*E53+$J$5*F53</f>
        <v>4.1544722575487381</v>
      </c>
    </row>
    <row r="54" spans="1:7" x14ac:dyDescent="0.25">
      <c r="A54" t="s">
        <v>218</v>
      </c>
      <c r="B54" t="s">
        <v>219</v>
      </c>
      <c r="C54">
        <v>4</v>
      </c>
      <c r="D54">
        <v>4</v>
      </c>
      <c r="E54">
        <v>2</v>
      </c>
      <c r="F54">
        <v>8</v>
      </c>
      <c r="G54">
        <f>$J$2+$J$3*C54+$J$4*E54+$J$5*F54</f>
        <v>4.1525721354083265</v>
      </c>
    </row>
    <row r="55" spans="1:7" x14ac:dyDescent="0.25">
      <c r="A55" t="s">
        <v>220</v>
      </c>
      <c r="B55" t="s">
        <v>221</v>
      </c>
      <c r="C55">
        <v>4</v>
      </c>
      <c r="D55">
        <v>4</v>
      </c>
      <c r="E55">
        <v>2</v>
      </c>
      <c r="F55">
        <v>8</v>
      </c>
      <c r="G55">
        <f>$J$2+$J$3*C55+$J$4*E55+$J$5*F55</f>
        <v>4.1525721354083265</v>
      </c>
    </row>
    <row r="56" spans="1:7" x14ac:dyDescent="0.25">
      <c r="A56" t="s">
        <v>240</v>
      </c>
      <c r="B56" t="s">
        <v>241</v>
      </c>
      <c r="C56">
        <v>3</v>
      </c>
      <c r="D56">
        <v>3</v>
      </c>
      <c r="E56">
        <v>2</v>
      </c>
      <c r="F56">
        <v>8</v>
      </c>
      <c r="G56">
        <f>$J$2+$J$3*C56+$J$4*E56+$J$5*F56</f>
        <v>4.1517788063776262</v>
      </c>
    </row>
    <row r="57" spans="1:7" x14ac:dyDescent="0.25">
      <c r="A57" t="s">
        <v>298</v>
      </c>
      <c r="B57" t="s">
        <v>299</v>
      </c>
      <c r="C57">
        <v>2</v>
      </c>
      <c r="D57">
        <v>2</v>
      </c>
      <c r="E57">
        <v>2</v>
      </c>
      <c r="F57">
        <v>8</v>
      </c>
      <c r="G57">
        <f>$J$2+$J$3*C57+$J$4*E57+$J$5*F57</f>
        <v>4.1509854773469259</v>
      </c>
    </row>
    <row r="58" spans="1:7" x14ac:dyDescent="0.25">
      <c r="A58" t="s">
        <v>214</v>
      </c>
      <c r="B58" t="s">
        <v>215</v>
      </c>
      <c r="C58">
        <v>4</v>
      </c>
      <c r="D58">
        <v>4</v>
      </c>
      <c r="E58">
        <v>0</v>
      </c>
      <c r="F58">
        <v>8</v>
      </c>
      <c r="G58">
        <f>$J$2+$J$3*C58+$J$4*E58+$J$5*F58</f>
        <v>4.1487718911275016</v>
      </c>
    </row>
    <row r="59" spans="1:7" x14ac:dyDescent="0.25">
      <c r="A59" t="s">
        <v>46</v>
      </c>
      <c r="B59" t="s">
        <v>47</v>
      </c>
      <c r="C59">
        <v>63</v>
      </c>
      <c r="D59">
        <v>63</v>
      </c>
      <c r="E59">
        <v>11</v>
      </c>
      <c r="F59">
        <v>7</v>
      </c>
      <c r="G59">
        <f>$J$2+$J$3*C59+$J$4*E59+$J$5*F59</f>
        <v>4.1478179887778692</v>
      </c>
    </row>
    <row r="60" spans="1:7" x14ac:dyDescent="0.25">
      <c r="A60" t="s">
        <v>52</v>
      </c>
      <c r="B60" t="s">
        <v>53</v>
      </c>
      <c r="C60">
        <v>40</v>
      </c>
      <c r="D60">
        <v>40</v>
      </c>
      <c r="E60">
        <v>8</v>
      </c>
      <c r="F60">
        <v>7</v>
      </c>
      <c r="G60">
        <f>$J$2+$J$3*C60+$J$4*E60+$J$5*F60</f>
        <v>4.1238710546505271</v>
      </c>
    </row>
    <row r="61" spans="1:7" x14ac:dyDescent="0.25">
      <c r="A61" t="s">
        <v>54</v>
      </c>
      <c r="B61" t="s">
        <v>55</v>
      </c>
      <c r="C61">
        <v>33</v>
      </c>
      <c r="D61">
        <v>33</v>
      </c>
      <c r="E61">
        <v>4</v>
      </c>
      <c r="F61">
        <v>7</v>
      </c>
      <c r="G61">
        <f>$J$2+$J$3*C61+$J$4*E61+$J$5*F61</f>
        <v>4.1107172628739761</v>
      </c>
    </row>
    <row r="62" spans="1:7" x14ac:dyDescent="0.25">
      <c r="A62" t="s">
        <v>74</v>
      </c>
      <c r="B62" t="s">
        <v>75</v>
      </c>
      <c r="C62">
        <v>19</v>
      </c>
      <c r="D62">
        <v>19</v>
      </c>
      <c r="E62">
        <v>9</v>
      </c>
      <c r="F62">
        <v>7</v>
      </c>
      <c r="G62">
        <f>$J$2+$J$3*C62+$J$4*E62+$J$5*F62</f>
        <v>4.1091112671462335</v>
      </c>
    </row>
    <row r="63" spans="1:7" x14ac:dyDescent="0.25">
      <c r="A63" t="s">
        <v>78</v>
      </c>
      <c r="B63" t="s">
        <v>79</v>
      </c>
      <c r="C63">
        <v>17</v>
      </c>
      <c r="D63">
        <v>17</v>
      </c>
      <c r="E63">
        <v>7</v>
      </c>
      <c r="F63">
        <v>7</v>
      </c>
      <c r="G63">
        <f>$J$2+$J$3*C63+$J$4*E63+$J$5*F63</f>
        <v>4.1037243648040089</v>
      </c>
    </row>
    <row r="64" spans="1:7" x14ac:dyDescent="0.25">
      <c r="A64" t="s">
        <v>76</v>
      </c>
      <c r="B64" t="s">
        <v>77</v>
      </c>
      <c r="C64">
        <v>18</v>
      </c>
      <c r="D64">
        <v>18</v>
      </c>
      <c r="E64">
        <v>5</v>
      </c>
      <c r="F64">
        <v>7</v>
      </c>
      <c r="G64">
        <f>$J$2+$J$3*C64+$J$4*E64+$J$5*F64</f>
        <v>4.1007174495538843</v>
      </c>
    </row>
    <row r="65" spans="1:7" x14ac:dyDescent="0.25">
      <c r="A65" t="s">
        <v>134</v>
      </c>
      <c r="B65" t="s">
        <v>135</v>
      </c>
      <c r="C65">
        <v>7</v>
      </c>
      <c r="D65">
        <v>7</v>
      </c>
      <c r="E65">
        <v>9</v>
      </c>
      <c r="F65">
        <v>7</v>
      </c>
      <c r="G65">
        <f>$J$2+$J$3*C65+$J$4*E65+$J$5*F65</f>
        <v>4.099591318777831</v>
      </c>
    </row>
    <row r="66" spans="1:7" x14ac:dyDescent="0.25">
      <c r="A66" t="s">
        <v>106</v>
      </c>
      <c r="B66" t="s">
        <v>107</v>
      </c>
      <c r="C66">
        <v>9</v>
      </c>
      <c r="D66">
        <v>9</v>
      </c>
      <c r="E66">
        <v>8</v>
      </c>
      <c r="F66">
        <v>7</v>
      </c>
      <c r="G66">
        <f>$J$2+$J$3*C66+$J$4*E66+$J$5*F66</f>
        <v>4.0992778546988191</v>
      </c>
    </row>
    <row r="67" spans="1:7" x14ac:dyDescent="0.25">
      <c r="A67" t="s">
        <v>180</v>
      </c>
      <c r="B67" t="s">
        <v>181</v>
      </c>
      <c r="C67">
        <v>5</v>
      </c>
      <c r="D67">
        <v>5</v>
      </c>
      <c r="E67">
        <v>7</v>
      </c>
      <c r="F67">
        <v>7</v>
      </c>
      <c r="G67">
        <f>$J$2+$J$3*C67+$J$4*E67+$J$5*F67</f>
        <v>4.0942044164356064</v>
      </c>
    </row>
    <row r="68" spans="1:7" x14ac:dyDescent="0.25">
      <c r="A68" t="s">
        <v>160</v>
      </c>
      <c r="B68" t="s">
        <v>161</v>
      </c>
      <c r="C68">
        <v>6</v>
      </c>
      <c r="D68">
        <v>6</v>
      </c>
      <c r="E68">
        <v>6</v>
      </c>
      <c r="F68">
        <v>7</v>
      </c>
      <c r="G68">
        <f>$J$2+$J$3*C68+$J$4*E68+$J$5*F68</f>
        <v>4.0930976233258942</v>
      </c>
    </row>
    <row r="69" spans="1:7" x14ac:dyDescent="0.25">
      <c r="A69" t="s">
        <v>184</v>
      </c>
      <c r="B69" t="s">
        <v>185</v>
      </c>
      <c r="C69">
        <v>5</v>
      </c>
      <c r="D69">
        <v>5</v>
      </c>
      <c r="E69">
        <v>5</v>
      </c>
      <c r="F69">
        <v>7</v>
      </c>
      <c r="G69">
        <f>$J$2+$J$3*C69+$J$4*E69+$J$5*F69</f>
        <v>4.0904041721547815</v>
      </c>
    </row>
    <row r="70" spans="1:7" x14ac:dyDescent="0.25">
      <c r="A70" t="s">
        <v>108</v>
      </c>
      <c r="B70" t="s">
        <v>109</v>
      </c>
      <c r="C70">
        <v>9</v>
      </c>
      <c r="D70">
        <v>9</v>
      </c>
      <c r="E70">
        <v>2</v>
      </c>
      <c r="F70">
        <v>7</v>
      </c>
      <c r="G70">
        <f>$J$2+$J$3*C70+$J$4*E70+$J$5*F70</f>
        <v>4.0878771218563461</v>
      </c>
    </row>
    <row r="71" spans="1:7" x14ac:dyDescent="0.25">
      <c r="A71" t="s">
        <v>112</v>
      </c>
      <c r="B71" t="s">
        <v>113</v>
      </c>
      <c r="C71">
        <v>9</v>
      </c>
      <c r="D71">
        <v>9</v>
      </c>
      <c r="E71">
        <v>2</v>
      </c>
      <c r="F71">
        <v>7</v>
      </c>
      <c r="G71">
        <f>$J$2+$J$3*C71+$J$4*E71+$J$5*F71</f>
        <v>4.0878771218563461</v>
      </c>
    </row>
    <row r="72" spans="1:7" x14ac:dyDescent="0.25">
      <c r="A72" t="s">
        <v>164</v>
      </c>
      <c r="B72" t="s">
        <v>165</v>
      </c>
      <c r="C72">
        <v>6</v>
      </c>
      <c r="D72">
        <v>6</v>
      </c>
      <c r="E72">
        <v>3</v>
      </c>
      <c r="F72">
        <v>7</v>
      </c>
      <c r="G72">
        <f>$J$2+$J$3*C72+$J$4*E72+$J$5*F72</f>
        <v>4.0873972569046577</v>
      </c>
    </row>
    <row r="73" spans="1:7" x14ac:dyDescent="0.25">
      <c r="A73" t="s">
        <v>254</v>
      </c>
      <c r="B73" t="s">
        <v>255</v>
      </c>
      <c r="C73">
        <v>3</v>
      </c>
      <c r="D73">
        <v>3</v>
      </c>
      <c r="E73">
        <v>4</v>
      </c>
      <c r="F73">
        <v>7</v>
      </c>
      <c r="G73">
        <f>$J$2+$J$3*C73+$J$4*E73+$J$5*F73</f>
        <v>4.0869173919529693</v>
      </c>
    </row>
    <row r="74" spans="1:7" x14ac:dyDescent="0.25">
      <c r="A74" t="s">
        <v>178</v>
      </c>
      <c r="B74" t="s">
        <v>179</v>
      </c>
      <c r="C74">
        <v>5</v>
      </c>
      <c r="D74">
        <v>5</v>
      </c>
      <c r="E74">
        <v>3</v>
      </c>
      <c r="F74">
        <v>7</v>
      </c>
      <c r="G74">
        <f>$J$2+$J$3*C74+$J$4*E74+$J$5*F74</f>
        <v>4.0866039278739574</v>
      </c>
    </row>
    <row r="75" spans="1:7" x14ac:dyDescent="0.25">
      <c r="A75" t="s">
        <v>188</v>
      </c>
      <c r="B75" t="s">
        <v>189</v>
      </c>
      <c r="C75">
        <v>5</v>
      </c>
      <c r="D75">
        <v>5</v>
      </c>
      <c r="E75">
        <v>3</v>
      </c>
      <c r="F75">
        <v>7</v>
      </c>
      <c r="G75">
        <f>$J$2+$J$3*C75+$J$4*E75+$J$5*F75</f>
        <v>4.0866039278739574</v>
      </c>
    </row>
    <row r="76" spans="1:7" x14ac:dyDescent="0.25">
      <c r="A76" t="s">
        <v>162</v>
      </c>
      <c r="B76" t="s">
        <v>163</v>
      </c>
      <c r="C76">
        <v>6</v>
      </c>
      <c r="D76">
        <v>6</v>
      </c>
      <c r="E76">
        <v>2</v>
      </c>
      <c r="F76">
        <v>7</v>
      </c>
      <c r="G76">
        <f>$J$2+$J$3*C76+$J$4*E76+$J$5*F76</f>
        <v>4.0854971347642453</v>
      </c>
    </row>
    <row r="77" spans="1:7" x14ac:dyDescent="0.25">
      <c r="A77" t="s">
        <v>186</v>
      </c>
      <c r="B77" t="s">
        <v>187</v>
      </c>
      <c r="C77">
        <v>5</v>
      </c>
      <c r="D77">
        <v>5</v>
      </c>
      <c r="E77">
        <v>2</v>
      </c>
      <c r="F77">
        <v>7</v>
      </c>
      <c r="G77">
        <f>$J$2+$J$3*C77+$J$4*E77+$J$5*F77</f>
        <v>4.0847038057335459</v>
      </c>
    </row>
    <row r="78" spans="1:7" x14ac:dyDescent="0.25">
      <c r="A78" t="s">
        <v>198</v>
      </c>
      <c r="B78" t="s">
        <v>199</v>
      </c>
      <c r="C78">
        <v>5</v>
      </c>
      <c r="D78">
        <v>5</v>
      </c>
      <c r="E78">
        <v>2</v>
      </c>
      <c r="F78">
        <v>7</v>
      </c>
      <c r="G78">
        <f>$J$2+$J$3*C78+$J$4*E78+$J$5*F78</f>
        <v>4.0847038057335459</v>
      </c>
    </row>
    <row r="79" spans="1:7" x14ac:dyDescent="0.25">
      <c r="A79" t="s">
        <v>130</v>
      </c>
      <c r="B79" t="s">
        <v>131</v>
      </c>
      <c r="C79">
        <v>7</v>
      </c>
      <c r="D79">
        <v>7</v>
      </c>
      <c r="E79">
        <v>1</v>
      </c>
      <c r="F79">
        <v>7</v>
      </c>
      <c r="G79">
        <f>$J$2+$J$3*C79+$J$4*E79+$J$5*F79</f>
        <v>4.0843903416545331</v>
      </c>
    </row>
    <row r="80" spans="1:7" x14ac:dyDescent="0.25">
      <c r="A80" t="s">
        <v>132</v>
      </c>
      <c r="B80" t="s">
        <v>133</v>
      </c>
      <c r="C80">
        <v>7</v>
      </c>
      <c r="D80">
        <v>7</v>
      </c>
      <c r="E80">
        <v>1</v>
      </c>
      <c r="F80">
        <v>7</v>
      </c>
      <c r="G80">
        <f>$J$2+$J$3*C80+$J$4*E80+$J$5*F80</f>
        <v>4.0843903416545331</v>
      </c>
    </row>
    <row r="81" spans="1:7" x14ac:dyDescent="0.25">
      <c r="A81" t="s">
        <v>344</v>
      </c>
      <c r="B81" t="s">
        <v>345</v>
      </c>
      <c r="C81">
        <v>2</v>
      </c>
      <c r="D81">
        <v>2</v>
      </c>
      <c r="E81">
        <v>3</v>
      </c>
      <c r="F81">
        <v>7</v>
      </c>
      <c r="G81">
        <f>$J$2+$J$3*C81+$J$4*E81+$J$5*F81</f>
        <v>4.0842239407818566</v>
      </c>
    </row>
    <row r="82" spans="1:7" x14ac:dyDescent="0.25">
      <c r="A82" t="s">
        <v>356</v>
      </c>
      <c r="B82" t="s">
        <v>357</v>
      </c>
      <c r="C82">
        <v>2</v>
      </c>
      <c r="D82">
        <v>2</v>
      </c>
      <c r="E82">
        <v>3</v>
      </c>
      <c r="F82">
        <v>7</v>
      </c>
      <c r="G82">
        <f>$J$2+$J$3*C82+$J$4*E82+$J$5*F82</f>
        <v>4.0842239407818566</v>
      </c>
    </row>
    <row r="83" spans="1:7" x14ac:dyDescent="0.25">
      <c r="A83" t="s">
        <v>110</v>
      </c>
      <c r="B83" t="s">
        <v>111</v>
      </c>
      <c r="C83">
        <v>9</v>
      </c>
      <c r="D83">
        <v>9</v>
      </c>
      <c r="E83">
        <v>0</v>
      </c>
      <c r="F83">
        <v>7</v>
      </c>
      <c r="G83">
        <f>$J$2+$J$3*C83+$J$4*E83+$J$5*F83</f>
        <v>4.0840768775755221</v>
      </c>
    </row>
    <row r="84" spans="1:7" x14ac:dyDescent="0.25">
      <c r="A84" t="s">
        <v>224</v>
      </c>
      <c r="B84" t="s">
        <v>225</v>
      </c>
      <c r="C84">
        <v>4</v>
      </c>
      <c r="D84">
        <v>4</v>
      </c>
      <c r="E84">
        <v>2</v>
      </c>
      <c r="F84">
        <v>7</v>
      </c>
      <c r="G84">
        <f>$J$2+$J$3*C84+$J$4*E84+$J$5*F84</f>
        <v>4.0839104767028456</v>
      </c>
    </row>
    <row r="85" spans="1:7" x14ac:dyDescent="0.25">
      <c r="A85" t="s">
        <v>384</v>
      </c>
      <c r="B85" t="s">
        <v>385</v>
      </c>
      <c r="C85">
        <v>1</v>
      </c>
      <c r="D85">
        <v>1</v>
      </c>
      <c r="E85">
        <v>3</v>
      </c>
      <c r="F85">
        <v>7</v>
      </c>
      <c r="G85">
        <f>$J$2+$J$3*C85+$J$4*E85+$J$5*F85</f>
        <v>4.0834306117511563</v>
      </c>
    </row>
    <row r="86" spans="1:7" x14ac:dyDescent="0.25">
      <c r="A86" t="s">
        <v>402</v>
      </c>
      <c r="B86" t="s">
        <v>403</v>
      </c>
      <c r="C86">
        <v>1</v>
      </c>
      <c r="D86">
        <v>1</v>
      </c>
      <c r="E86">
        <v>3</v>
      </c>
      <c r="F86">
        <v>7</v>
      </c>
      <c r="G86">
        <f>$J$2+$J$3*C86+$J$4*E86+$J$5*F86</f>
        <v>4.0834306117511563</v>
      </c>
    </row>
    <row r="87" spans="1:7" x14ac:dyDescent="0.25">
      <c r="A87" t="s">
        <v>256</v>
      </c>
      <c r="B87" t="s">
        <v>257</v>
      </c>
      <c r="C87">
        <v>3</v>
      </c>
      <c r="D87">
        <v>3</v>
      </c>
      <c r="E87">
        <v>2</v>
      </c>
      <c r="F87">
        <v>7</v>
      </c>
      <c r="G87">
        <f>$J$2+$J$3*C87+$J$4*E87+$J$5*F87</f>
        <v>4.0831171476721453</v>
      </c>
    </row>
    <row r="88" spans="1:7" x14ac:dyDescent="0.25">
      <c r="A88" t="s">
        <v>262</v>
      </c>
      <c r="B88" t="s">
        <v>263</v>
      </c>
      <c r="C88">
        <v>3</v>
      </c>
      <c r="D88">
        <v>3</v>
      </c>
      <c r="E88">
        <v>2</v>
      </c>
      <c r="F88">
        <v>7</v>
      </c>
      <c r="G88">
        <f>$J$2+$J$3*C88+$J$4*E88+$J$5*F88</f>
        <v>4.0831171476721453</v>
      </c>
    </row>
    <row r="89" spans="1:7" x14ac:dyDescent="0.25">
      <c r="A89" t="s">
        <v>268</v>
      </c>
      <c r="B89" t="s">
        <v>269</v>
      </c>
      <c r="C89">
        <v>3</v>
      </c>
      <c r="D89">
        <v>3</v>
      </c>
      <c r="E89">
        <v>2</v>
      </c>
      <c r="F89">
        <v>7</v>
      </c>
      <c r="G89">
        <f>$J$2+$J$3*C89+$J$4*E89+$J$5*F89</f>
        <v>4.0831171476721453</v>
      </c>
    </row>
    <row r="90" spans="1:7" x14ac:dyDescent="0.25">
      <c r="A90" t="s">
        <v>270</v>
      </c>
      <c r="B90" t="s">
        <v>271</v>
      </c>
      <c r="C90">
        <v>3</v>
      </c>
      <c r="D90">
        <v>3</v>
      </c>
      <c r="E90">
        <v>2</v>
      </c>
      <c r="F90">
        <v>7</v>
      </c>
      <c r="G90">
        <f>$J$2+$J$3*C90+$J$4*E90+$J$5*F90</f>
        <v>4.0831171476721453</v>
      </c>
    </row>
    <row r="91" spans="1:7" x14ac:dyDescent="0.25">
      <c r="A91" t="s">
        <v>274</v>
      </c>
      <c r="B91" t="s">
        <v>275</v>
      </c>
      <c r="C91">
        <v>3</v>
      </c>
      <c r="D91">
        <v>3</v>
      </c>
      <c r="E91">
        <v>2</v>
      </c>
      <c r="F91">
        <v>7</v>
      </c>
      <c r="G91">
        <f>$J$2+$J$3*C91+$J$4*E91+$J$5*F91</f>
        <v>4.0831171476721453</v>
      </c>
    </row>
    <row r="92" spans="1:7" x14ac:dyDescent="0.25">
      <c r="A92" t="s">
        <v>192</v>
      </c>
      <c r="B92" t="s">
        <v>193</v>
      </c>
      <c r="C92">
        <v>5</v>
      </c>
      <c r="D92">
        <v>5</v>
      </c>
      <c r="E92">
        <v>1</v>
      </c>
      <c r="F92">
        <v>7</v>
      </c>
      <c r="G92">
        <f>$J$2+$J$3*C92+$J$4*E92+$J$5*F92</f>
        <v>4.0828036835931334</v>
      </c>
    </row>
    <row r="93" spans="1:7" x14ac:dyDescent="0.25">
      <c r="A93" t="s">
        <v>194</v>
      </c>
      <c r="B93" t="s">
        <v>195</v>
      </c>
      <c r="C93">
        <v>5</v>
      </c>
      <c r="D93">
        <v>5</v>
      </c>
      <c r="E93">
        <v>1</v>
      </c>
      <c r="F93">
        <v>7</v>
      </c>
      <c r="G93">
        <f>$J$2+$J$3*C93+$J$4*E93+$J$5*F93</f>
        <v>4.0828036835931334</v>
      </c>
    </row>
    <row r="94" spans="1:7" x14ac:dyDescent="0.25">
      <c r="A94" t="s">
        <v>196</v>
      </c>
      <c r="B94" t="s">
        <v>197</v>
      </c>
      <c r="C94">
        <v>5</v>
      </c>
      <c r="D94">
        <v>5</v>
      </c>
      <c r="E94">
        <v>1</v>
      </c>
      <c r="F94">
        <v>7</v>
      </c>
      <c r="G94">
        <f>$J$2+$J$3*C94+$J$4*E94+$J$5*F94</f>
        <v>4.0828036835931334</v>
      </c>
    </row>
    <row r="95" spans="1:7" x14ac:dyDescent="0.25">
      <c r="A95" t="s">
        <v>310</v>
      </c>
      <c r="B95" t="s">
        <v>311</v>
      </c>
      <c r="C95">
        <v>2</v>
      </c>
      <c r="D95">
        <v>2</v>
      </c>
      <c r="E95">
        <v>2</v>
      </c>
      <c r="F95">
        <v>7</v>
      </c>
      <c r="G95">
        <f>$J$2+$J$3*C95+$J$4*E95+$J$5*F95</f>
        <v>4.082323818641445</v>
      </c>
    </row>
    <row r="96" spans="1:7" x14ac:dyDescent="0.25">
      <c r="A96" t="s">
        <v>312</v>
      </c>
      <c r="B96" t="s">
        <v>313</v>
      </c>
      <c r="C96">
        <v>2</v>
      </c>
      <c r="D96">
        <v>2</v>
      </c>
      <c r="E96">
        <v>2</v>
      </c>
      <c r="F96">
        <v>7</v>
      </c>
      <c r="G96">
        <f>$J$2+$J$3*C96+$J$4*E96+$J$5*F96</f>
        <v>4.082323818641445</v>
      </c>
    </row>
    <row r="97" spans="1:7" x14ac:dyDescent="0.25">
      <c r="A97" t="s">
        <v>314</v>
      </c>
      <c r="B97" t="s">
        <v>315</v>
      </c>
      <c r="C97">
        <v>2</v>
      </c>
      <c r="D97">
        <v>2</v>
      </c>
      <c r="E97">
        <v>2</v>
      </c>
      <c r="F97">
        <v>7</v>
      </c>
      <c r="G97">
        <f>$J$2+$J$3*C97+$J$4*E97+$J$5*F97</f>
        <v>4.082323818641445</v>
      </c>
    </row>
    <row r="98" spans="1:7" x14ac:dyDescent="0.25">
      <c r="A98" t="s">
        <v>320</v>
      </c>
      <c r="B98" t="s">
        <v>321</v>
      </c>
      <c r="C98">
        <v>2</v>
      </c>
      <c r="D98">
        <v>2</v>
      </c>
      <c r="E98">
        <v>2</v>
      </c>
      <c r="F98">
        <v>7</v>
      </c>
      <c r="G98">
        <f>$J$2+$J$3*C98+$J$4*E98+$J$5*F98</f>
        <v>4.082323818641445</v>
      </c>
    </row>
    <row r="99" spans="1:7" x14ac:dyDescent="0.25">
      <c r="A99" t="s">
        <v>324</v>
      </c>
      <c r="B99" t="s">
        <v>325</v>
      </c>
      <c r="C99">
        <v>2</v>
      </c>
      <c r="D99">
        <v>2</v>
      </c>
      <c r="E99">
        <v>2</v>
      </c>
      <c r="F99">
        <v>7</v>
      </c>
      <c r="G99">
        <f>$J$2+$J$3*C99+$J$4*E99+$J$5*F99</f>
        <v>4.082323818641445</v>
      </c>
    </row>
    <row r="100" spans="1:7" x14ac:dyDescent="0.25">
      <c r="A100" t="s">
        <v>336</v>
      </c>
      <c r="B100" t="s">
        <v>337</v>
      </c>
      <c r="C100">
        <v>2</v>
      </c>
      <c r="D100">
        <v>2</v>
      </c>
      <c r="E100">
        <v>2</v>
      </c>
      <c r="F100">
        <v>7</v>
      </c>
      <c r="G100">
        <f>$J$2+$J$3*C100+$J$4*E100+$J$5*F100</f>
        <v>4.082323818641445</v>
      </c>
    </row>
    <row r="101" spans="1:7" x14ac:dyDescent="0.25">
      <c r="A101" t="s">
        <v>398</v>
      </c>
      <c r="B101" t="s">
        <v>399</v>
      </c>
      <c r="C101">
        <v>1</v>
      </c>
      <c r="D101">
        <v>1</v>
      </c>
      <c r="E101">
        <v>2</v>
      </c>
      <c r="F101">
        <v>7</v>
      </c>
      <c r="G101">
        <f>$J$2+$J$3*C101+$J$4*E101+$J$5*F101</f>
        <v>4.0815304896107447</v>
      </c>
    </row>
    <row r="102" spans="1:7" x14ac:dyDescent="0.25">
      <c r="A102" t="s">
        <v>406</v>
      </c>
      <c r="B102" t="s">
        <v>407</v>
      </c>
      <c r="C102">
        <v>1</v>
      </c>
      <c r="D102">
        <v>1</v>
      </c>
      <c r="E102">
        <v>2</v>
      </c>
      <c r="F102">
        <v>7</v>
      </c>
      <c r="G102">
        <f>$J$2+$J$3*C102+$J$4*E102+$J$5*F102</f>
        <v>4.0815304896107447</v>
      </c>
    </row>
    <row r="103" spans="1:7" x14ac:dyDescent="0.25">
      <c r="A103" t="s">
        <v>244</v>
      </c>
      <c r="B103" t="s">
        <v>245</v>
      </c>
      <c r="C103">
        <v>3</v>
      </c>
      <c r="D103">
        <v>3</v>
      </c>
      <c r="E103">
        <v>1</v>
      </c>
      <c r="F103">
        <v>7</v>
      </c>
      <c r="G103">
        <f>$J$2+$J$3*C103+$J$4*E103+$J$5*F103</f>
        <v>4.0812170255317328</v>
      </c>
    </row>
    <row r="104" spans="1:7" x14ac:dyDescent="0.25">
      <c r="A104" t="s">
        <v>248</v>
      </c>
      <c r="B104" t="s">
        <v>249</v>
      </c>
      <c r="C104">
        <v>3</v>
      </c>
      <c r="D104">
        <v>3</v>
      </c>
      <c r="E104">
        <v>1</v>
      </c>
      <c r="F104">
        <v>7</v>
      </c>
      <c r="G104">
        <f>$J$2+$J$3*C104+$J$4*E104+$J$5*F104</f>
        <v>4.0812170255317328</v>
      </c>
    </row>
    <row r="105" spans="1:7" x14ac:dyDescent="0.25">
      <c r="A105" t="s">
        <v>250</v>
      </c>
      <c r="B105" t="s">
        <v>251</v>
      </c>
      <c r="C105">
        <v>3</v>
      </c>
      <c r="D105">
        <v>3</v>
      </c>
      <c r="E105">
        <v>1</v>
      </c>
      <c r="F105">
        <v>7</v>
      </c>
      <c r="G105">
        <f>$J$2+$J$3*C105+$J$4*E105+$J$5*F105</f>
        <v>4.0812170255317328</v>
      </c>
    </row>
    <row r="106" spans="1:7" x14ac:dyDescent="0.25">
      <c r="A106" t="s">
        <v>252</v>
      </c>
      <c r="B106" t="s">
        <v>253</v>
      </c>
      <c r="C106">
        <v>3</v>
      </c>
      <c r="D106">
        <v>3</v>
      </c>
      <c r="E106">
        <v>1</v>
      </c>
      <c r="F106">
        <v>7</v>
      </c>
      <c r="G106">
        <f>$J$2+$J$3*C106+$J$4*E106+$J$5*F106</f>
        <v>4.0812170255317328</v>
      </c>
    </row>
    <row r="107" spans="1:7" x14ac:dyDescent="0.25">
      <c r="A107" t="s">
        <v>258</v>
      </c>
      <c r="B107" t="s">
        <v>259</v>
      </c>
      <c r="C107">
        <v>3</v>
      </c>
      <c r="D107">
        <v>3</v>
      </c>
      <c r="E107">
        <v>1</v>
      </c>
      <c r="F107">
        <v>7</v>
      </c>
      <c r="G107">
        <f>$J$2+$J$3*C107+$J$4*E107+$J$5*F107</f>
        <v>4.0812170255317328</v>
      </c>
    </row>
    <row r="108" spans="1:7" x14ac:dyDescent="0.25">
      <c r="A108" t="s">
        <v>266</v>
      </c>
      <c r="B108" t="s">
        <v>267</v>
      </c>
      <c r="C108">
        <v>3</v>
      </c>
      <c r="D108">
        <v>3</v>
      </c>
      <c r="E108">
        <v>1</v>
      </c>
      <c r="F108">
        <v>7</v>
      </c>
      <c r="G108">
        <f>$J$2+$J$3*C108+$J$4*E108+$J$5*F108</f>
        <v>4.0812170255317328</v>
      </c>
    </row>
    <row r="109" spans="1:7" x14ac:dyDescent="0.25">
      <c r="A109" t="s">
        <v>272</v>
      </c>
      <c r="B109" t="s">
        <v>273</v>
      </c>
      <c r="C109">
        <v>3</v>
      </c>
      <c r="D109">
        <v>3</v>
      </c>
      <c r="E109">
        <v>1</v>
      </c>
      <c r="F109">
        <v>7</v>
      </c>
      <c r="G109">
        <f>$J$2+$J$3*C109+$J$4*E109+$J$5*F109</f>
        <v>4.0812170255317328</v>
      </c>
    </row>
    <row r="110" spans="1:7" x14ac:dyDescent="0.25">
      <c r="A110" t="s">
        <v>182</v>
      </c>
      <c r="B110" t="s">
        <v>183</v>
      </c>
      <c r="C110">
        <v>5</v>
      </c>
      <c r="D110">
        <v>5</v>
      </c>
      <c r="E110">
        <v>0</v>
      </c>
      <c r="F110">
        <v>7</v>
      </c>
      <c r="G110">
        <f>$J$2+$J$3*C110+$J$4*E110+$J$5*F110</f>
        <v>4.0809035614527209</v>
      </c>
    </row>
    <row r="111" spans="1:7" x14ac:dyDescent="0.25">
      <c r="A111" t="s">
        <v>190</v>
      </c>
      <c r="B111" t="s">
        <v>191</v>
      </c>
      <c r="C111">
        <v>5</v>
      </c>
      <c r="D111">
        <v>5</v>
      </c>
      <c r="E111">
        <v>0</v>
      </c>
      <c r="F111">
        <v>7</v>
      </c>
      <c r="G111">
        <f>$J$2+$J$3*C111+$J$4*E111+$J$5*F111</f>
        <v>4.0809035614527209</v>
      </c>
    </row>
    <row r="112" spans="1:7" x14ac:dyDescent="0.25">
      <c r="A112" t="s">
        <v>302</v>
      </c>
      <c r="B112" t="s">
        <v>303</v>
      </c>
      <c r="C112">
        <v>2</v>
      </c>
      <c r="D112">
        <v>2</v>
      </c>
      <c r="E112">
        <v>1</v>
      </c>
      <c r="F112">
        <v>7</v>
      </c>
      <c r="G112">
        <f>$J$2+$J$3*C112+$J$4*E112+$J$5*F112</f>
        <v>4.0804236965010325</v>
      </c>
    </row>
    <row r="113" spans="1:7" x14ac:dyDescent="0.25">
      <c r="A113" t="s">
        <v>306</v>
      </c>
      <c r="B113" t="s">
        <v>307</v>
      </c>
      <c r="C113">
        <v>2</v>
      </c>
      <c r="D113">
        <v>2</v>
      </c>
      <c r="E113">
        <v>1</v>
      </c>
      <c r="F113">
        <v>7</v>
      </c>
      <c r="G113">
        <f>$J$2+$J$3*C113+$J$4*E113+$J$5*F113</f>
        <v>4.0804236965010325</v>
      </c>
    </row>
    <row r="114" spans="1:7" x14ac:dyDescent="0.25">
      <c r="A114" t="s">
        <v>308</v>
      </c>
      <c r="B114" t="s">
        <v>309</v>
      </c>
      <c r="C114">
        <v>2</v>
      </c>
      <c r="D114">
        <v>2</v>
      </c>
      <c r="E114">
        <v>1</v>
      </c>
      <c r="F114">
        <v>7</v>
      </c>
      <c r="G114">
        <f>$J$2+$J$3*C114+$J$4*E114+$J$5*F114</f>
        <v>4.0804236965010325</v>
      </c>
    </row>
    <row r="115" spans="1:7" x14ac:dyDescent="0.25">
      <c r="A115" t="s">
        <v>316</v>
      </c>
      <c r="B115" t="s">
        <v>317</v>
      </c>
      <c r="C115">
        <v>2</v>
      </c>
      <c r="D115">
        <v>2</v>
      </c>
      <c r="E115">
        <v>1</v>
      </c>
      <c r="F115">
        <v>7</v>
      </c>
      <c r="G115">
        <f>$J$2+$J$3*C115+$J$4*E115+$J$5*F115</f>
        <v>4.0804236965010325</v>
      </c>
    </row>
    <row r="116" spans="1:7" x14ac:dyDescent="0.25">
      <c r="A116" t="s">
        <v>318</v>
      </c>
      <c r="B116" t="s">
        <v>319</v>
      </c>
      <c r="C116">
        <v>2</v>
      </c>
      <c r="D116">
        <v>2</v>
      </c>
      <c r="E116">
        <v>1</v>
      </c>
      <c r="F116">
        <v>7</v>
      </c>
      <c r="G116">
        <f>$J$2+$J$3*C116+$J$4*E116+$J$5*F116</f>
        <v>4.0804236965010325</v>
      </c>
    </row>
    <row r="117" spans="1:7" x14ac:dyDescent="0.25">
      <c r="A117" t="s">
        <v>322</v>
      </c>
      <c r="B117" t="s">
        <v>323</v>
      </c>
      <c r="C117">
        <v>2</v>
      </c>
      <c r="D117">
        <v>2</v>
      </c>
      <c r="E117">
        <v>1</v>
      </c>
      <c r="F117">
        <v>7</v>
      </c>
      <c r="G117">
        <f>$J$2+$J$3*C117+$J$4*E117+$J$5*F117</f>
        <v>4.0804236965010325</v>
      </c>
    </row>
    <row r="118" spans="1:7" x14ac:dyDescent="0.25">
      <c r="A118" t="s">
        <v>326</v>
      </c>
      <c r="B118" t="s">
        <v>327</v>
      </c>
      <c r="C118">
        <v>2</v>
      </c>
      <c r="D118">
        <v>2</v>
      </c>
      <c r="E118">
        <v>1</v>
      </c>
      <c r="F118">
        <v>7</v>
      </c>
      <c r="G118">
        <f>$J$2+$J$3*C118+$J$4*E118+$J$5*F118</f>
        <v>4.0804236965010325</v>
      </c>
    </row>
    <row r="119" spans="1:7" x14ac:dyDescent="0.25">
      <c r="A119" t="s">
        <v>328</v>
      </c>
      <c r="B119" t="s">
        <v>329</v>
      </c>
      <c r="C119">
        <v>2</v>
      </c>
      <c r="D119">
        <v>2</v>
      </c>
      <c r="E119">
        <v>1</v>
      </c>
      <c r="F119">
        <v>7</v>
      </c>
      <c r="G119">
        <f>$J$2+$J$3*C119+$J$4*E119+$J$5*F119</f>
        <v>4.0804236965010325</v>
      </c>
    </row>
    <row r="120" spans="1:7" x14ac:dyDescent="0.25">
      <c r="A120" t="s">
        <v>330</v>
      </c>
      <c r="B120" t="s">
        <v>331</v>
      </c>
      <c r="C120">
        <v>2</v>
      </c>
      <c r="D120">
        <v>2</v>
      </c>
      <c r="E120">
        <v>1</v>
      </c>
      <c r="F120">
        <v>7</v>
      </c>
      <c r="G120">
        <f>$J$2+$J$3*C120+$J$4*E120+$J$5*F120</f>
        <v>4.0804236965010325</v>
      </c>
    </row>
    <row r="121" spans="1:7" x14ac:dyDescent="0.25">
      <c r="A121" t="s">
        <v>332</v>
      </c>
      <c r="B121" t="s">
        <v>333</v>
      </c>
      <c r="C121">
        <v>2</v>
      </c>
      <c r="D121">
        <v>2</v>
      </c>
      <c r="E121">
        <v>1</v>
      </c>
      <c r="F121">
        <v>7</v>
      </c>
      <c r="G121">
        <f>$J$2+$J$3*C121+$J$4*E121+$J$5*F121</f>
        <v>4.0804236965010325</v>
      </c>
    </row>
    <row r="122" spans="1:7" x14ac:dyDescent="0.25">
      <c r="A122" t="s">
        <v>334</v>
      </c>
      <c r="B122" t="s">
        <v>335</v>
      </c>
      <c r="C122">
        <v>2</v>
      </c>
      <c r="D122">
        <v>2</v>
      </c>
      <c r="E122">
        <v>1</v>
      </c>
      <c r="F122">
        <v>7</v>
      </c>
      <c r="G122">
        <f>$J$2+$J$3*C122+$J$4*E122+$J$5*F122</f>
        <v>4.0804236965010325</v>
      </c>
    </row>
    <row r="123" spans="1:7" x14ac:dyDescent="0.25">
      <c r="A123" t="s">
        <v>338</v>
      </c>
      <c r="B123" t="s">
        <v>339</v>
      </c>
      <c r="C123">
        <v>2</v>
      </c>
      <c r="D123">
        <v>2</v>
      </c>
      <c r="E123">
        <v>1</v>
      </c>
      <c r="F123">
        <v>7</v>
      </c>
      <c r="G123">
        <f>$J$2+$J$3*C123+$J$4*E123+$J$5*F123</f>
        <v>4.0804236965010325</v>
      </c>
    </row>
    <row r="124" spans="1:7" x14ac:dyDescent="0.25">
      <c r="A124" t="s">
        <v>346</v>
      </c>
      <c r="B124" t="s">
        <v>347</v>
      </c>
      <c r="C124">
        <v>2</v>
      </c>
      <c r="D124">
        <v>2</v>
      </c>
      <c r="E124">
        <v>1</v>
      </c>
      <c r="F124">
        <v>7</v>
      </c>
      <c r="G124">
        <f>$J$2+$J$3*C124+$J$4*E124+$J$5*F124</f>
        <v>4.0804236965010325</v>
      </c>
    </row>
    <row r="125" spans="1:7" x14ac:dyDescent="0.25">
      <c r="A125" t="s">
        <v>350</v>
      </c>
      <c r="B125" t="s">
        <v>351</v>
      </c>
      <c r="C125">
        <v>2</v>
      </c>
      <c r="D125">
        <v>2</v>
      </c>
      <c r="E125">
        <v>1</v>
      </c>
      <c r="F125">
        <v>7</v>
      </c>
      <c r="G125">
        <f>$J$2+$J$3*C125+$J$4*E125+$J$5*F125</f>
        <v>4.0804236965010325</v>
      </c>
    </row>
    <row r="126" spans="1:7" x14ac:dyDescent="0.25">
      <c r="A126" t="s">
        <v>354</v>
      </c>
      <c r="B126" t="s">
        <v>355</v>
      </c>
      <c r="C126">
        <v>2</v>
      </c>
      <c r="D126">
        <v>2</v>
      </c>
      <c r="E126">
        <v>1</v>
      </c>
      <c r="F126">
        <v>7</v>
      </c>
      <c r="G126">
        <f>$J$2+$J$3*C126+$J$4*E126+$J$5*F126</f>
        <v>4.0804236965010325</v>
      </c>
    </row>
    <row r="127" spans="1:7" x14ac:dyDescent="0.25">
      <c r="A127" t="s">
        <v>222</v>
      </c>
      <c r="B127" t="s">
        <v>223</v>
      </c>
      <c r="C127">
        <v>4</v>
      </c>
      <c r="D127">
        <v>4</v>
      </c>
      <c r="E127">
        <v>0</v>
      </c>
      <c r="F127">
        <v>7</v>
      </c>
      <c r="G127">
        <f>$J$2+$J$3*C127+$J$4*E127+$J$5*F127</f>
        <v>4.0801102324220206</v>
      </c>
    </row>
    <row r="128" spans="1:7" x14ac:dyDescent="0.25">
      <c r="A128" t="s">
        <v>388</v>
      </c>
      <c r="B128" t="s">
        <v>389</v>
      </c>
      <c r="C128">
        <v>1</v>
      </c>
      <c r="D128">
        <v>1</v>
      </c>
      <c r="E128">
        <v>1</v>
      </c>
      <c r="F128">
        <v>7</v>
      </c>
      <c r="G128">
        <f>$J$2+$J$3*C128+$J$4*E128+$J$5*F128</f>
        <v>4.0796303674703323</v>
      </c>
    </row>
    <row r="129" spans="1:7" x14ac:dyDescent="0.25">
      <c r="A129" t="s">
        <v>394</v>
      </c>
      <c r="B129" t="s">
        <v>395</v>
      </c>
      <c r="C129">
        <v>1</v>
      </c>
      <c r="D129">
        <v>1</v>
      </c>
      <c r="E129">
        <v>1</v>
      </c>
      <c r="F129">
        <v>7</v>
      </c>
      <c r="G129">
        <f>$J$2+$J$3*C129+$J$4*E129+$J$5*F129</f>
        <v>4.0796303674703323</v>
      </c>
    </row>
    <row r="130" spans="1:7" x14ac:dyDescent="0.25">
      <c r="A130" t="s">
        <v>396</v>
      </c>
      <c r="B130" t="s">
        <v>397</v>
      </c>
      <c r="C130">
        <v>1</v>
      </c>
      <c r="D130">
        <v>1</v>
      </c>
      <c r="E130">
        <v>1</v>
      </c>
      <c r="F130">
        <v>7</v>
      </c>
      <c r="G130">
        <f>$J$2+$J$3*C130+$J$4*E130+$J$5*F130</f>
        <v>4.0796303674703323</v>
      </c>
    </row>
    <row r="131" spans="1:7" x14ac:dyDescent="0.25">
      <c r="A131" t="s">
        <v>400</v>
      </c>
      <c r="B131" t="s">
        <v>401</v>
      </c>
      <c r="C131">
        <v>1</v>
      </c>
      <c r="D131">
        <v>1</v>
      </c>
      <c r="E131">
        <v>1</v>
      </c>
      <c r="F131">
        <v>7</v>
      </c>
      <c r="G131">
        <f>$J$2+$J$3*C131+$J$4*E131+$J$5*F131</f>
        <v>4.0796303674703323</v>
      </c>
    </row>
    <row r="132" spans="1:7" x14ac:dyDescent="0.25">
      <c r="A132" t="s">
        <v>404</v>
      </c>
      <c r="B132" t="s">
        <v>405</v>
      </c>
      <c r="C132">
        <v>1</v>
      </c>
      <c r="D132">
        <v>1</v>
      </c>
      <c r="E132">
        <v>1</v>
      </c>
      <c r="F132">
        <v>7</v>
      </c>
      <c r="G132">
        <f>$J$2+$J$3*C132+$J$4*E132+$J$5*F132</f>
        <v>4.0796303674703323</v>
      </c>
    </row>
    <row r="133" spans="1:7" x14ac:dyDescent="0.25">
      <c r="A133" t="s">
        <v>242</v>
      </c>
      <c r="B133" t="s">
        <v>243</v>
      </c>
      <c r="C133">
        <v>3</v>
      </c>
      <c r="D133">
        <v>3</v>
      </c>
      <c r="E133">
        <v>0</v>
      </c>
      <c r="F133">
        <v>7</v>
      </c>
      <c r="G133">
        <f>$J$2+$J$3*C133+$J$4*E133+$J$5*F133</f>
        <v>4.0793169033913204</v>
      </c>
    </row>
    <row r="134" spans="1:7" x14ac:dyDescent="0.25">
      <c r="A134" t="s">
        <v>246</v>
      </c>
      <c r="B134" t="s">
        <v>247</v>
      </c>
      <c r="C134">
        <v>3</v>
      </c>
      <c r="D134">
        <v>3</v>
      </c>
      <c r="E134">
        <v>0</v>
      </c>
      <c r="F134">
        <v>7</v>
      </c>
      <c r="G134">
        <f>$J$2+$J$3*C134+$J$4*E134+$J$5*F134</f>
        <v>4.0793169033913204</v>
      </c>
    </row>
    <row r="135" spans="1:7" x14ac:dyDescent="0.25">
      <c r="A135" t="s">
        <v>260</v>
      </c>
      <c r="B135" t="s">
        <v>261</v>
      </c>
      <c r="C135">
        <v>3</v>
      </c>
      <c r="D135">
        <v>3</v>
      </c>
      <c r="E135">
        <v>0</v>
      </c>
      <c r="F135">
        <v>7</v>
      </c>
      <c r="G135">
        <f>$J$2+$J$3*C135+$J$4*E135+$J$5*F135</f>
        <v>4.0793169033913204</v>
      </c>
    </row>
    <row r="136" spans="1:7" x14ac:dyDescent="0.25">
      <c r="A136" t="s">
        <v>264</v>
      </c>
      <c r="B136" t="s">
        <v>265</v>
      </c>
      <c r="C136">
        <v>3</v>
      </c>
      <c r="D136">
        <v>3</v>
      </c>
      <c r="E136">
        <v>0</v>
      </c>
      <c r="F136">
        <v>7</v>
      </c>
      <c r="G136">
        <f>$J$2+$J$3*C136+$J$4*E136+$J$5*F136</f>
        <v>4.0793169033913204</v>
      </c>
    </row>
    <row r="137" spans="1:7" x14ac:dyDescent="0.25">
      <c r="A137" t="s">
        <v>300</v>
      </c>
      <c r="B137" t="s">
        <v>301</v>
      </c>
      <c r="C137">
        <v>2</v>
      </c>
      <c r="D137">
        <v>2</v>
      </c>
      <c r="E137">
        <v>0</v>
      </c>
      <c r="F137">
        <v>7</v>
      </c>
      <c r="G137">
        <f>$J$2+$J$3*C137+$J$4*E137+$J$5*F137</f>
        <v>4.0785235743606201</v>
      </c>
    </row>
    <row r="138" spans="1:7" x14ac:dyDescent="0.25">
      <c r="A138" t="s">
        <v>304</v>
      </c>
      <c r="B138" t="s">
        <v>305</v>
      </c>
      <c r="C138">
        <v>2</v>
      </c>
      <c r="D138">
        <v>2</v>
      </c>
      <c r="E138">
        <v>0</v>
      </c>
      <c r="F138">
        <v>7</v>
      </c>
      <c r="G138">
        <f>$J$2+$J$3*C138+$J$4*E138+$J$5*F138</f>
        <v>4.0785235743606201</v>
      </c>
    </row>
    <row r="139" spans="1:7" x14ac:dyDescent="0.25">
      <c r="A139" t="s">
        <v>340</v>
      </c>
      <c r="B139" t="s">
        <v>341</v>
      </c>
      <c r="C139">
        <v>2</v>
      </c>
      <c r="D139">
        <v>2</v>
      </c>
      <c r="E139">
        <v>0</v>
      </c>
      <c r="F139">
        <v>7</v>
      </c>
      <c r="G139">
        <f>$J$2+$J$3*C139+$J$4*E139+$J$5*F139</f>
        <v>4.0785235743606201</v>
      </c>
    </row>
    <row r="140" spans="1:7" x14ac:dyDescent="0.25">
      <c r="A140" t="s">
        <v>342</v>
      </c>
      <c r="B140" t="s">
        <v>343</v>
      </c>
      <c r="C140">
        <v>2</v>
      </c>
      <c r="D140">
        <v>2</v>
      </c>
      <c r="E140">
        <v>0</v>
      </c>
      <c r="F140">
        <v>7</v>
      </c>
      <c r="G140">
        <f>$J$2+$J$3*C140+$J$4*E140+$J$5*F140</f>
        <v>4.0785235743606201</v>
      </c>
    </row>
    <row r="141" spans="1:7" x14ac:dyDescent="0.25">
      <c r="A141" t="s">
        <v>348</v>
      </c>
      <c r="B141" t="s">
        <v>349</v>
      </c>
      <c r="C141">
        <v>2</v>
      </c>
      <c r="D141">
        <v>2</v>
      </c>
      <c r="E141">
        <v>0</v>
      </c>
      <c r="F141">
        <v>7</v>
      </c>
      <c r="G141">
        <f>$J$2+$J$3*C141+$J$4*E141+$J$5*F141</f>
        <v>4.0785235743606201</v>
      </c>
    </row>
    <row r="142" spans="1:7" x14ac:dyDescent="0.25">
      <c r="A142" t="s">
        <v>352</v>
      </c>
      <c r="B142" t="s">
        <v>353</v>
      </c>
      <c r="C142">
        <v>2</v>
      </c>
      <c r="D142">
        <v>2</v>
      </c>
      <c r="E142">
        <v>0</v>
      </c>
      <c r="F142">
        <v>7</v>
      </c>
      <c r="G142">
        <f>$J$2+$J$3*C142+$J$4*E142+$J$5*F142</f>
        <v>4.0785235743606201</v>
      </c>
    </row>
    <row r="143" spans="1:7" x14ac:dyDescent="0.25">
      <c r="A143" t="s">
        <v>358</v>
      </c>
      <c r="B143" t="s">
        <v>359</v>
      </c>
      <c r="C143">
        <v>2</v>
      </c>
      <c r="D143">
        <v>2</v>
      </c>
      <c r="E143">
        <v>0</v>
      </c>
      <c r="F143">
        <v>7</v>
      </c>
      <c r="G143">
        <f>$J$2+$J$3*C143+$J$4*E143+$J$5*F143</f>
        <v>4.0785235743606201</v>
      </c>
    </row>
    <row r="144" spans="1:7" x14ac:dyDescent="0.25">
      <c r="A144" t="s">
        <v>378</v>
      </c>
      <c r="B144" t="s">
        <v>379</v>
      </c>
      <c r="C144">
        <v>1</v>
      </c>
      <c r="D144">
        <v>1</v>
      </c>
      <c r="E144">
        <v>0</v>
      </c>
      <c r="F144">
        <v>7</v>
      </c>
      <c r="G144">
        <f>$J$2+$J$3*C144+$J$4*E144+$J$5*F144</f>
        <v>4.0777302453299198</v>
      </c>
    </row>
    <row r="145" spans="1:7" x14ac:dyDescent="0.25">
      <c r="A145" t="s">
        <v>380</v>
      </c>
      <c r="B145" t="s">
        <v>381</v>
      </c>
      <c r="C145">
        <v>1</v>
      </c>
      <c r="D145">
        <v>1</v>
      </c>
      <c r="E145">
        <v>0</v>
      </c>
      <c r="F145">
        <v>7</v>
      </c>
      <c r="G145">
        <f>$J$2+$J$3*C145+$J$4*E145+$J$5*F145</f>
        <v>4.0777302453299198</v>
      </c>
    </row>
    <row r="146" spans="1:7" x14ac:dyDescent="0.25">
      <c r="A146" t="s">
        <v>382</v>
      </c>
      <c r="B146" t="s">
        <v>383</v>
      </c>
      <c r="C146">
        <v>1</v>
      </c>
      <c r="D146">
        <v>1</v>
      </c>
      <c r="E146">
        <v>0</v>
      </c>
      <c r="F146">
        <v>7</v>
      </c>
      <c r="G146">
        <f>$J$2+$J$3*C146+$J$4*E146+$J$5*F146</f>
        <v>4.0777302453299198</v>
      </c>
    </row>
    <row r="147" spans="1:7" x14ac:dyDescent="0.25">
      <c r="A147" t="s">
        <v>386</v>
      </c>
      <c r="B147" t="s">
        <v>387</v>
      </c>
      <c r="C147">
        <v>1</v>
      </c>
      <c r="D147">
        <v>1</v>
      </c>
      <c r="E147">
        <v>0</v>
      </c>
      <c r="F147">
        <v>7</v>
      </c>
      <c r="G147">
        <f>$J$2+$J$3*C147+$J$4*E147+$J$5*F147</f>
        <v>4.0777302453299198</v>
      </c>
    </row>
    <row r="148" spans="1:7" x14ac:dyDescent="0.25">
      <c r="A148" t="s">
        <v>390</v>
      </c>
      <c r="B148" t="s">
        <v>391</v>
      </c>
      <c r="C148">
        <v>1</v>
      </c>
      <c r="D148">
        <v>1</v>
      </c>
      <c r="E148">
        <v>0</v>
      </c>
      <c r="F148">
        <v>7</v>
      </c>
      <c r="G148">
        <f>$J$2+$J$3*C148+$J$4*E148+$J$5*F148</f>
        <v>4.0777302453299198</v>
      </c>
    </row>
    <row r="149" spans="1:7" x14ac:dyDescent="0.25">
      <c r="A149" t="s">
        <v>392</v>
      </c>
      <c r="B149" t="s">
        <v>393</v>
      </c>
      <c r="C149">
        <v>1</v>
      </c>
      <c r="D149">
        <v>1</v>
      </c>
      <c r="E149">
        <v>0</v>
      </c>
      <c r="F149">
        <v>7</v>
      </c>
      <c r="G149">
        <f>$J$2+$J$3*C149+$J$4*E149+$J$5*F149</f>
        <v>4.0777302453299198</v>
      </c>
    </row>
    <row r="150" spans="1:7" x14ac:dyDescent="0.25">
      <c r="A150" t="s">
        <v>36</v>
      </c>
      <c r="B150" t="s">
        <v>37</v>
      </c>
      <c r="C150">
        <v>105</v>
      </c>
      <c r="D150">
        <v>105</v>
      </c>
      <c r="E150">
        <v>28</v>
      </c>
      <c r="F150">
        <v>5</v>
      </c>
      <c r="G150">
        <f>$J$2+$J$3*C150+$J$4*E150+$J$5*F150</f>
        <v>4.0761165670433241</v>
      </c>
    </row>
    <row r="151" spans="1:7" x14ac:dyDescent="0.25">
      <c r="A151" t="s">
        <v>200</v>
      </c>
      <c r="B151" t="s">
        <v>201</v>
      </c>
      <c r="C151">
        <v>5</v>
      </c>
      <c r="D151">
        <v>5</v>
      </c>
      <c r="E151">
        <v>8</v>
      </c>
      <c r="F151">
        <v>6</v>
      </c>
      <c r="G151">
        <f>$J$2+$J$3*C151+$J$4*E151+$J$5*F151</f>
        <v>4.0274428798705371</v>
      </c>
    </row>
    <row r="152" spans="1:7" x14ac:dyDescent="0.25">
      <c r="A152" t="s">
        <v>122</v>
      </c>
      <c r="B152" t="s">
        <v>123</v>
      </c>
      <c r="C152">
        <v>8</v>
      </c>
      <c r="D152">
        <v>8</v>
      </c>
      <c r="E152">
        <v>3</v>
      </c>
      <c r="F152">
        <v>6</v>
      </c>
      <c r="G152">
        <f>$J$2+$J$3*C152+$J$4*E152+$J$5*F152</f>
        <v>4.0203222562605774</v>
      </c>
    </row>
    <row r="153" spans="1:7" x14ac:dyDescent="0.25">
      <c r="A153" t="s">
        <v>24</v>
      </c>
      <c r="B153" t="s">
        <v>25</v>
      </c>
      <c r="C153">
        <v>271</v>
      </c>
      <c r="D153">
        <v>271</v>
      </c>
      <c r="E153">
        <v>37</v>
      </c>
      <c r="F153">
        <v>2</v>
      </c>
      <c r="G153">
        <f>$J$2+$J$3*C153+$J$4*E153+$J$5*F153</f>
        <v>4.018925309286832</v>
      </c>
    </row>
    <row r="154" spans="1:7" x14ac:dyDescent="0.25">
      <c r="A154" t="s">
        <v>360</v>
      </c>
      <c r="B154" t="s">
        <v>361</v>
      </c>
      <c r="C154">
        <v>2</v>
      </c>
      <c r="D154">
        <v>2</v>
      </c>
      <c r="E154">
        <v>2</v>
      </c>
      <c r="F154">
        <v>6</v>
      </c>
      <c r="G154">
        <f>$J$2+$J$3*C154+$J$4*E154+$J$5*F154</f>
        <v>4.0136621599359641</v>
      </c>
    </row>
    <row r="155" spans="1:7" x14ac:dyDescent="0.25">
      <c r="A155" t="s">
        <v>362</v>
      </c>
      <c r="B155" t="s">
        <v>363</v>
      </c>
      <c r="C155">
        <v>2</v>
      </c>
      <c r="D155">
        <v>2</v>
      </c>
      <c r="E155">
        <v>2</v>
      </c>
      <c r="F155">
        <v>6</v>
      </c>
      <c r="G155">
        <f>$J$2+$J$3*C155+$J$4*E155+$J$5*F155</f>
        <v>4.0136621599359641</v>
      </c>
    </row>
    <row r="156" spans="1:7" x14ac:dyDescent="0.25">
      <c r="A156" t="s">
        <v>276</v>
      </c>
      <c r="B156" t="s">
        <v>277</v>
      </c>
      <c r="C156">
        <v>3</v>
      </c>
      <c r="D156">
        <v>3</v>
      </c>
      <c r="E156">
        <v>0</v>
      </c>
      <c r="F156">
        <v>6</v>
      </c>
      <c r="G156">
        <f>$J$2+$J$3*C156+$J$4*E156+$J$5*F156</f>
        <v>4.0106552446858394</v>
      </c>
    </row>
    <row r="157" spans="1:7" x14ac:dyDescent="0.25">
      <c r="A157" t="s">
        <v>408</v>
      </c>
      <c r="B157" t="s">
        <v>409</v>
      </c>
      <c r="C157">
        <v>1</v>
      </c>
      <c r="D157">
        <v>1</v>
      </c>
      <c r="E157">
        <v>0</v>
      </c>
      <c r="F157">
        <v>6</v>
      </c>
      <c r="G157">
        <f>$J$2+$J$3*C157+$J$4*E157+$J$5*F157</f>
        <v>4.0090685866244389</v>
      </c>
    </row>
    <row r="158" spans="1:7" x14ac:dyDescent="0.25">
      <c r="A158" t="s">
        <v>114</v>
      </c>
      <c r="B158" t="s">
        <v>115</v>
      </c>
      <c r="C158">
        <v>9</v>
      </c>
      <c r="D158">
        <v>9</v>
      </c>
      <c r="E158">
        <v>9</v>
      </c>
      <c r="F158">
        <v>5</v>
      </c>
      <c r="G158">
        <f>$J$2+$J$3*C158+$J$4*E158+$J$5*F158</f>
        <v>3.9638546594282698</v>
      </c>
    </row>
    <row r="159" spans="1:7" x14ac:dyDescent="0.25">
      <c r="A159" t="s">
        <v>116</v>
      </c>
      <c r="B159" t="s">
        <v>117</v>
      </c>
      <c r="C159">
        <v>9</v>
      </c>
      <c r="D159">
        <v>9</v>
      </c>
      <c r="E159">
        <v>6</v>
      </c>
      <c r="F159">
        <v>5</v>
      </c>
      <c r="G159">
        <f>$J$2+$J$3*C159+$J$4*E159+$J$5*F159</f>
        <v>3.9581542930070333</v>
      </c>
    </row>
    <row r="160" spans="1:7" x14ac:dyDescent="0.25">
      <c r="A160" t="s">
        <v>136</v>
      </c>
      <c r="B160" t="s">
        <v>137</v>
      </c>
      <c r="C160">
        <v>7</v>
      </c>
      <c r="D160">
        <v>7</v>
      </c>
      <c r="E160">
        <v>3</v>
      </c>
      <c r="F160">
        <v>5</v>
      </c>
      <c r="G160">
        <f>$J$2+$J$3*C160+$J$4*E160+$J$5*F160</f>
        <v>3.9508672685243962</v>
      </c>
    </row>
    <row r="161" spans="1:7" x14ac:dyDescent="0.25">
      <c r="A161" t="s">
        <v>278</v>
      </c>
      <c r="B161" t="s">
        <v>279</v>
      </c>
      <c r="C161">
        <v>3</v>
      </c>
      <c r="D161">
        <v>3</v>
      </c>
      <c r="E161">
        <v>2</v>
      </c>
      <c r="F161">
        <v>5</v>
      </c>
      <c r="G161">
        <f>$J$2+$J$3*C161+$J$4*E161+$J$5*F161</f>
        <v>3.9457938302611835</v>
      </c>
    </row>
    <row r="162" spans="1:7" x14ac:dyDescent="0.25">
      <c r="A162" t="s">
        <v>280</v>
      </c>
      <c r="B162" t="s">
        <v>281</v>
      </c>
      <c r="C162">
        <v>3</v>
      </c>
      <c r="D162">
        <v>3</v>
      </c>
      <c r="E162">
        <v>2</v>
      </c>
      <c r="F162">
        <v>5</v>
      </c>
      <c r="G162">
        <f>$J$2+$J$3*C162+$J$4*E162+$J$5*F162</f>
        <v>3.9457938302611835</v>
      </c>
    </row>
    <row r="163" spans="1:7" x14ac:dyDescent="0.25">
      <c r="A163" t="s">
        <v>202</v>
      </c>
      <c r="B163" t="s">
        <v>203</v>
      </c>
      <c r="C163">
        <v>5</v>
      </c>
      <c r="D163">
        <v>5</v>
      </c>
      <c r="E163">
        <v>0</v>
      </c>
      <c r="F163">
        <v>5</v>
      </c>
      <c r="G163">
        <f>$J$2+$J$3*C163+$J$4*E163+$J$5*F163</f>
        <v>3.9435802440417596</v>
      </c>
    </row>
    <row r="164" spans="1:7" x14ac:dyDescent="0.25">
      <c r="A164" t="s">
        <v>364</v>
      </c>
      <c r="B164" t="s">
        <v>365</v>
      </c>
      <c r="C164">
        <v>2</v>
      </c>
      <c r="D164">
        <v>2</v>
      </c>
      <c r="E164">
        <v>0</v>
      </c>
      <c r="F164">
        <v>5</v>
      </c>
      <c r="G164">
        <f>$J$2+$J$3*C164+$J$4*E164+$J$5*F164</f>
        <v>3.9412002569496587</v>
      </c>
    </row>
    <row r="165" spans="1:7" x14ac:dyDescent="0.25">
      <c r="A165" t="s">
        <v>50</v>
      </c>
      <c r="B165" t="s">
        <v>51</v>
      </c>
      <c r="C165">
        <v>43</v>
      </c>
      <c r="D165">
        <v>43</v>
      </c>
      <c r="E165">
        <v>19</v>
      </c>
      <c r="F165">
        <v>4</v>
      </c>
      <c r="G165">
        <f>$J$2+$J$3*C165+$J$4*E165+$J$5*F165</f>
        <v>3.9411674091707187</v>
      </c>
    </row>
    <row r="166" spans="1:7" x14ac:dyDescent="0.25">
      <c r="A166" t="s">
        <v>42</v>
      </c>
      <c r="B166" t="s">
        <v>43</v>
      </c>
      <c r="C166">
        <v>72</v>
      </c>
      <c r="D166">
        <v>72</v>
      </c>
      <c r="E166">
        <v>21</v>
      </c>
      <c r="F166">
        <v>3</v>
      </c>
      <c r="G166">
        <f>$J$2+$J$3*C166+$J$4*E166+$J$5*F166</f>
        <v>3.8993125366363692</v>
      </c>
    </row>
    <row r="167" spans="1:7" x14ac:dyDescent="0.25">
      <c r="A167" t="s">
        <v>94</v>
      </c>
      <c r="B167" t="s">
        <v>95</v>
      </c>
      <c r="C167">
        <v>10</v>
      </c>
      <c r="D167">
        <v>10</v>
      </c>
      <c r="E167">
        <v>7</v>
      </c>
      <c r="F167">
        <v>4</v>
      </c>
      <c r="G167">
        <f>$J$2+$J$3*C167+$J$4*E167+$J$5*F167</f>
        <v>3.8921860854726646</v>
      </c>
    </row>
    <row r="168" spans="1:7" x14ac:dyDescent="0.25">
      <c r="A168" t="s">
        <v>90</v>
      </c>
      <c r="B168" t="s">
        <v>91</v>
      </c>
      <c r="C168">
        <v>11</v>
      </c>
      <c r="D168">
        <v>11</v>
      </c>
      <c r="E168">
        <v>6</v>
      </c>
      <c r="F168">
        <v>4</v>
      </c>
      <c r="G168">
        <f>$J$2+$J$3*C168+$J$4*E168+$J$5*F168</f>
        <v>3.8910792923629529</v>
      </c>
    </row>
    <row r="169" spans="1:7" x14ac:dyDescent="0.25">
      <c r="A169" t="s">
        <v>92</v>
      </c>
      <c r="B169" t="s">
        <v>93</v>
      </c>
      <c r="C169">
        <v>11</v>
      </c>
      <c r="D169">
        <v>11</v>
      </c>
      <c r="E169">
        <v>6</v>
      </c>
      <c r="F169">
        <v>4</v>
      </c>
      <c r="G169">
        <f>$J$2+$J$3*C169+$J$4*E169+$J$5*F169</f>
        <v>3.8910792923629529</v>
      </c>
    </row>
    <row r="170" spans="1:7" x14ac:dyDescent="0.25">
      <c r="A170" t="s">
        <v>124</v>
      </c>
      <c r="B170" t="s">
        <v>125</v>
      </c>
      <c r="C170">
        <v>8</v>
      </c>
      <c r="D170">
        <v>8</v>
      </c>
      <c r="E170">
        <v>2</v>
      </c>
      <c r="F170">
        <v>4</v>
      </c>
      <c r="G170">
        <f>$J$2+$J$3*C170+$J$4*E170+$J$5*F170</f>
        <v>3.8810988167092035</v>
      </c>
    </row>
    <row r="171" spans="1:7" x14ac:dyDescent="0.25">
      <c r="A171" t="s">
        <v>38</v>
      </c>
      <c r="B171" t="s">
        <v>39</v>
      </c>
      <c r="C171">
        <v>97</v>
      </c>
      <c r="D171">
        <v>97</v>
      </c>
      <c r="E171">
        <v>17</v>
      </c>
      <c r="F171">
        <v>2</v>
      </c>
      <c r="G171">
        <f>$J$2+$J$3*C171+$J$4*E171+$J$5*F171</f>
        <v>3.8428836151367465</v>
      </c>
    </row>
    <row r="172" spans="1:7" x14ac:dyDescent="0.25">
      <c r="A172" t="s">
        <v>118</v>
      </c>
      <c r="B172" t="s">
        <v>119</v>
      </c>
      <c r="C172">
        <v>9</v>
      </c>
      <c r="D172">
        <v>9</v>
      </c>
      <c r="E172">
        <v>5</v>
      </c>
      <c r="F172">
        <v>3</v>
      </c>
      <c r="G172">
        <f>$J$2+$J$3*C172+$J$4*E172+$J$5*F172</f>
        <v>3.8189308534556594</v>
      </c>
    </row>
    <row r="173" spans="1:7" x14ac:dyDescent="0.25">
      <c r="A173" t="s">
        <v>138</v>
      </c>
      <c r="B173" t="s">
        <v>139</v>
      </c>
      <c r="C173">
        <v>7</v>
      </c>
      <c r="D173">
        <v>7</v>
      </c>
      <c r="E173">
        <v>5</v>
      </c>
      <c r="F173">
        <v>3</v>
      </c>
      <c r="G173">
        <f>$J$2+$J$3*C173+$J$4*E173+$J$5*F173</f>
        <v>3.8173441953942588</v>
      </c>
    </row>
    <row r="174" spans="1:7" x14ac:dyDescent="0.25">
      <c r="A174" t="s">
        <v>86</v>
      </c>
      <c r="B174" t="s">
        <v>87</v>
      </c>
      <c r="C174">
        <v>12</v>
      </c>
      <c r="D174">
        <v>12</v>
      </c>
      <c r="E174">
        <v>1</v>
      </c>
      <c r="F174">
        <v>3</v>
      </c>
      <c r="G174">
        <f>$J$2+$J$3*C174+$J$4*E174+$J$5*F174</f>
        <v>3.8137103519861113</v>
      </c>
    </row>
    <row r="175" spans="1:7" x14ac:dyDescent="0.25">
      <c r="A175" t="s">
        <v>226</v>
      </c>
      <c r="B175" t="s">
        <v>227</v>
      </c>
      <c r="C175">
        <v>4</v>
      </c>
      <c r="D175">
        <v>4</v>
      </c>
      <c r="E175">
        <v>4</v>
      </c>
      <c r="F175">
        <v>3</v>
      </c>
      <c r="G175">
        <f>$J$2+$J$3*C175+$J$4*E175+$J$5*F175</f>
        <v>3.813064086161746</v>
      </c>
    </row>
    <row r="176" spans="1:7" x14ac:dyDescent="0.25">
      <c r="A176" t="s">
        <v>282</v>
      </c>
      <c r="B176" t="s">
        <v>283</v>
      </c>
      <c r="C176">
        <v>3</v>
      </c>
      <c r="D176">
        <v>3</v>
      </c>
      <c r="E176">
        <v>3</v>
      </c>
      <c r="F176">
        <v>3</v>
      </c>
      <c r="G176">
        <f>$J$2+$J$3*C176+$J$4*E176+$J$5*F176</f>
        <v>3.8103706349906337</v>
      </c>
    </row>
    <row r="177" spans="1:7" x14ac:dyDescent="0.25">
      <c r="A177" t="s">
        <v>284</v>
      </c>
      <c r="B177" t="s">
        <v>285</v>
      </c>
      <c r="C177">
        <v>3</v>
      </c>
      <c r="D177">
        <v>3</v>
      </c>
      <c r="E177">
        <v>3</v>
      </c>
      <c r="F177">
        <v>3</v>
      </c>
      <c r="G177">
        <f>$J$2+$J$3*C177+$J$4*E177+$J$5*F177</f>
        <v>3.8103706349906337</v>
      </c>
    </row>
    <row r="178" spans="1:7" x14ac:dyDescent="0.25">
      <c r="A178" t="s">
        <v>368</v>
      </c>
      <c r="B178" t="s">
        <v>369</v>
      </c>
      <c r="C178">
        <v>2</v>
      </c>
      <c r="D178">
        <v>2</v>
      </c>
      <c r="E178">
        <v>2</v>
      </c>
      <c r="F178">
        <v>3</v>
      </c>
      <c r="G178">
        <f>$J$2+$J$3*C178+$J$4*E178+$J$5*F178</f>
        <v>3.8076771838195214</v>
      </c>
    </row>
    <row r="179" spans="1:7" x14ac:dyDescent="0.25">
      <c r="A179" t="s">
        <v>370</v>
      </c>
      <c r="B179" t="s">
        <v>371</v>
      </c>
      <c r="C179">
        <v>2</v>
      </c>
      <c r="D179">
        <v>2</v>
      </c>
      <c r="E179">
        <v>2</v>
      </c>
      <c r="F179">
        <v>3</v>
      </c>
      <c r="G179">
        <f>$J$2+$J$3*C179+$J$4*E179+$J$5*F179</f>
        <v>3.8076771838195214</v>
      </c>
    </row>
    <row r="180" spans="1:7" x14ac:dyDescent="0.25">
      <c r="A180" t="s">
        <v>366</v>
      </c>
      <c r="B180" t="s">
        <v>367</v>
      </c>
      <c r="C180">
        <v>2</v>
      </c>
      <c r="D180">
        <v>2</v>
      </c>
      <c r="E180">
        <v>0</v>
      </c>
      <c r="F180">
        <v>3</v>
      </c>
      <c r="G180">
        <f>$J$2+$J$3*C180+$J$4*E180+$J$5*F180</f>
        <v>3.8038769395386969</v>
      </c>
    </row>
    <row r="181" spans="1:7" x14ac:dyDescent="0.25">
      <c r="A181" t="s">
        <v>410</v>
      </c>
      <c r="B181" t="s">
        <v>411</v>
      </c>
      <c r="C181">
        <v>1</v>
      </c>
      <c r="D181">
        <v>1</v>
      </c>
      <c r="E181">
        <v>0</v>
      </c>
      <c r="F181">
        <v>3</v>
      </c>
      <c r="G181">
        <f>$J$2+$J$3*C181+$J$4*E181+$J$5*F181</f>
        <v>3.8030836105079966</v>
      </c>
    </row>
    <row r="182" spans="1:7" x14ac:dyDescent="0.25">
      <c r="A182" t="s">
        <v>412</v>
      </c>
      <c r="B182" t="s">
        <v>413</v>
      </c>
      <c r="C182">
        <v>1</v>
      </c>
      <c r="D182">
        <v>1</v>
      </c>
      <c r="E182">
        <v>0</v>
      </c>
      <c r="F182">
        <v>3</v>
      </c>
      <c r="G182">
        <f>$J$2+$J$3*C182+$J$4*E182+$J$5*F182</f>
        <v>3.8030836105079966</v>
      </c>
    </row>
    <row r="183" spans="1:7" x14ac:dyDescent="0.25">
      <c r="A183" t="s">
        <v>56</v>
      </c>
      <c r="B183" t="s">
        <v>57</v>
      </c>
      <c r="C183">
        <v>32</v>
      </c>
      <c r="D183">
        <v>32</v>
      </c>
      <c r="E183">
        <v>10</v>
      </c>
      <c r="F183">
        <v>2</v>
      </c>
      <c r="G183">
        <f>$J$2+$J$3*C183+$J$4*E183+$J$5*F183</f>
        <v>3.7780163731583452</v>
      </c>
    </row>
    <row r="184" spans="1:7" x14ac:dyDescent="0.25">
      <c r="A184" t="s">
        <v>58</v>
      </c>
      <c r="B184" t="s">
        <v>59</v>
      </c>
      <c r="C184">
        <v>30</v>
      </c>
      <c r="D184">
        <v>30</v>
      </c>
      <c r="E184">
        <v>7</v>
      </c>
      <c r="F184">
        <v>2</v>
      </c>
      <c r="G184">
        <f>$J$2+$J$3*C184+$J$4*E184+$J$5*F184</f>
        <v>3.7707293486757081</v>
      </c>
    </row>
    <row r="185" spans="1:7" x14ac:dyDescent="0.25">
      <c r="A185" t="s">
        <v>64</v>
      </c>
      <c r="B185" t="s">
        <v>65</v>
      </c>
      <c r="C185">
        <v>27</v>
      </c>
      <c r="D185">
        <v>27</v>
      </c>
      <c r="E185">
        <v>8</v>
      </c>
      <c r="F185">
        <v>2</v>
      </c>
      <c r="G185">
        <f>$J$2+$J$3*C185+$J$4*E185+$J$5*F185</f>
        <v>3.7702494837240197</v>
      </c>
    </row>
    <row r="186" spans="1:7" x14ac:dyDescent="0.25">
      <c r="A186" t="s">
        <v>82</v>
      </c>
      <c r="B186" t="s">
        <v>83</v>
      </c>
      <c r="C186">
        <v>13</v>
      </c>
      <c r="D186">
        <v>13</v>
      </c>
      <c r="E186">
        <v>6</v>
      </c>
      <c r="F186">
        <v>2</v>
      </c>
      <c r="G186">
        <f>$J$2+$J$3*C186+$J$4*E186+$J$5*F186</f>
        <v>3.7553426330133921</v>
      </c>
    </row>
    <row r="187" spans="1:7" x14ac:dyDescent="0.25">
      <c r="A187" t="s">
        <v>96</v>
      </c>
      <c r="B187" t="s">
        <v>97</v>
      </c>
      <c r="C187">
        <v>10</v>
      </c>
      <c r="D187">
        <v>10</v>
      </c>
      <c r="E187">
        <v>6</v>
      </c>
      <c r="F187">
        <v>2</v>
      </c>
      <c r="G187">
        <f>$J$2+$J$3*C187+$J$4*E187+$J$5*F187</f>
        <v>3.7529626459212913</v>
      </c>
    </row>
    <row r="188" spans="1:7" x14ac:dyDescent="0.25">
      <c r="A188" t="s">
        <v>142</v>
      </c>
      <c r="B188" t="s">
        <v>143</v>
      </c>
      <c r="C188">
        <v>7</v>
      </c>
      <c r="D188">
        <v>7</v>
      </c>
      <c r="E188">
        <v>5</v>
      </c>
      <c r="F188">
        <v>2</v>
      </c>
      <c r="G188">
        <f>$J$2+$J$3*C188+$J$4*E188+$J$5*F188</f>
        <v>3.7486825366887784</v>
      </c>
    </row>
    <row r="189" spans="1:7" x14ac:dyDescent="0.25">
      <c r="A189" t="s">
        <v>146</v>
      </c>
      <c r="B189" t="s">
        <v>147</v>
      </c>
      <c r="C189">
        <v>7</v>
      </c>
      <c r="D189">
        <v>7</v>
      </c>
      <c r="E189">
        <v>5</v>
      </c>
      <c r="F189">
        <v>2</v>
      </c>
      <c r="G189">
        <f>$J$2+$J$3*C189+$J$4*E189+$J$5*F189</f>
        <v>3.7486825366887784</v>
      </c>
    </row>
    <row r="190" spans="1:7" x14ac:dyDescent="0.25">
      <c r="A190" t="s">
        <v>140</v>
      </c>
      <c r="B190" t="s">
        <v>141</v>
      </c>
      <c r="C190">
        <v>7</v>
      </c>
      <c r="D190">
        <v>7</v>
      </c>
      <c r="E190">
        <v>3</v>
      </c>
      <c r="F190">
        <v>2</v>
      </c>
      <c r="G190">
        <f>$J$2+$J$3*C190+$J$4*E190+$J$5*F190</f>
        <v>3.7448822924079539</v>
      </c>
    </row>
    <row r="191" spans="1:7" x14ac:dyDescent="0.25">
      <c r="A191" t="s">
        <v>144</v>
      </c>
      <c r="B191" t="s">
        <v>145</v>
      </c>
      <c r="C191">
        <v>7</v>
      </c>
      <c r="D191">
        <v>7</v>
      </c>
      <c r="E191">
        <v>3</v>
      </c>
      <c r="F191">
        <v>2</v>
      </c>
      <c r="G191">
        <f>$J$2+$J$3*C191+$J$4*E191+$J$5*F191</f>
        <v>3.7448822924079539</v>
      </c>
    </row>
    <row r="192" spans="1:7" x14ac:dyDescent="0.25">
      <c r="A192" t="s">
        <v>288</v>
      </c>
      <c r="B192" t="s">
        <v>289</v>
      </c>
      <c r="C192">
        <v>3</v>
      </c>
      <c r="D192">
        <v>3</v>
      </c>
      <c r="E192">
        <v>4</v>
      </c>
      <c r="F192">
        <v>2</v>
      </c>
      <c r="G192">
        <f>$J$2+$J$3*C192+$J$4*E192+$J$5*F192</f>
        <v>3.7436090984255652</v>
      </c>
    </row>
    <row r="193" spans="1:7" x14ac:dyDescent="0.25">
      <c r="A193" t="s">
        <v>416</v>
      </c>
      <c r="B193" t="s">
        <v>417</v>
      </c>
      <c r="C193">
        <v>1</v>
      </c>
      <c r="D193">
        <v>1</v>
      </c>
      <c r="E193">
        <v>2</v>
      </c>
      <c r="F193">
        <v>2</v>
      </c>
      <c r="G193">
        <f>$J$2+$J$3*C193+$J$4*E193+$J$5*F193</f>
        <v>3.7382221960833406</v>
      </c>
    </row>
    <row r="194" spans="1:7" x14ac:dyDescent="0.25">
      <c r="A194" t="s">
        <v>204</v>
      </c>
      <c r="B194" t="s">
        <v>205</v>
      </c>
      <c r="C194">
        <v>5</v>
      </c>
      <c r="D194">
        <v>5</v>
      </c>
      <c r="E194">
        <v>0</v>
      </c>
      <c r="F194">
        <v>2</v>
      </c>
      <c r="G194">
        <f>$J$2+$J$3*C194+$J$4*E194+$J$5*F194</f>
        <v>3.7375952679253173</v>
      </c>
    </row>
    <row r="195" spans="1:7" x14ac:dyDescent="0.25">
      <c r="A195" t="s">
        <v>206</v>
      </c>
      <c r="B195" t="s">
        <v>207</v>
      </c>
      <c r="C195">
        <v>5</v>
      </c>
      <c r="D195">
        <v>5</v>
      </c>
      <c r="E195">
        <v>0</v>
      </c>
      <c r="F195">
        <v>2</v>
      </c>
      <c r="G195">
        <f>$J$2+$J$3*C195+$J$4*E195+$J$5*F195</f>
        <v>3.7375952679253173</v>
      </c>
    </row>
    <row r="196" spans="1:7" x14ac:dyDescent="0.25">
      <c r="A196" t="s">
        <v>414</v>
      </c>
      <c r="B196" t="s">
        <v>415</v>
      </c>
      <c r="C196">
        <v>1</v>
      </c>
      <c r="D196">
        <v>1</v>
      </c>
      <c r="E196">
        <v>1</v>
      </c>
      <c r="F196">
        <v>2</v>
      </c>
      <c r="G196">
        <f>$J$2+$J$3*C196+$J$4*E196+$J$5*F196</f>
        <v>3.7363220739429281</v>
      </c>
    </row>
    <row r="197" spans="1:7" x14ac:dyDescent="0.25">
      <c r="A197" t="s">
        <v>286</v>
      </c>
      <c r="B197" t="s">
        <v>287</v>
      </c>
      <c r="C197">
        <v>3</v>
      </c>
      <c r="D197">
        <v>3</v>
      </c>
      <c r="E197">
        <v>0</v>
      </c>
      <c r="F197">
        <v>2</v>
      </c>
      <c r="G197">
        <f>$J$2+$J$3*C197+$J$4*E197+$J$5*F197</f>
        <v>3.7360086098639167</v>
      </c>
    </row>
    <row r="198" spans="1:7" x14ac:dyDescent="0.25">
      <c r="A198" t="s">
        <v>60</v>
      </c>
      <c r="B198" t="s">
        <v>61</v>
      </c>
      <c r="C198">
        <v>30</v>
      </c>
      <c r="D198">
        <v>30</v>
      </c>
      <c r="E198">
        <v>7</v>
      </c>
      <c r="F198">
        <v>1</v>
      </c>
      <c r="G198">
        <f>$J$2+$J$3*C198+$J$4*E198+$J$5*F198</f>
        <v>3.7020676899702272</v>
      </c>
    </row>
    <row r="199" spans="1:7" x14ac:dyDescent="0.25">
      <c r="A199" t="s">
        <v>148</v>
      </c>
      <c r="B199" t="s">
        <v>149</v>
      </c>
      <c r="C199">
        <v>7</v>
      </c>
      <c r="D199">
        <v>7</v>
      </c>
      <c r="E199">
        <v>4</v>
      </c>
      <c r="F199">
        <v>1</v>
      </c>
      <c r="G199">
        <f>$J$2+$J$3*C199+$J$4*E199+$J$5*F199</f>
        <v>3.678120755842885</v>
      </c>
    </row>
    <row r="200" spans="1:7" x14ac:dyDescent="0.25">
      <c r="A200" t="s">
        <v>210</v>
      </c>
      <c r="B200" t="s">
        <v>211</v>
      </c>
      <c r="C200">
        <v>5</v>
      </c>
      <c r="D200">
        <v>5</v>
      </c>
      <c r="E200">
        <v>4</v>
      </c>
      <c r="F200">
        <v>1</v>
      </c>
      <c r="G200">
        <f>$J$2+$J$3*C200+$J$4*E200+$J$5*F200</f>
        <v>3.6765340977814849</v>
      </c>
    </row>
    <row r="201" spans="1:7" x14ac:dyDescent="0.25">
      <c r="A201" t="s">
        <v>166</v>
      </c>
      <c r="B201" t="s">
        <v>167</v>
      </c>
      <c r="C201">
        <v>6</v>
      </c>
      <c r="D201">
        <v>6</v>
      </c>
      <c r="E201">
        <v>0</v>
      </c>
      <c r="F201">
        <v>1</v>
      </c>
      <c r="G201">
        <f>$J$2+$J$3*C201+$J$4*E201+$J$5*F201</f>
        <v>3.6697269382505362</v>
      </c>
    </row>
    <row r="202" spans="1:7" x14ac:dyDescent="0.25">
      <c r="A202" t="s">
        <v>168</v>
      </c>
      <c r="B202" t="s">
        <v>169</v>
      </c>
      <c r="C202">
        <v>6</v>
      </c>
      <c r="D202">
        <v>6</v>
      </c>
      <c r="E202">
        <v>0</v>
      </c>
      <c r="F202">
        <v>1</v>
      </c>
      <c r="G202">
        <f>$J$2+$J$3*C202+$J$4*E202+$J$5*F202</f>
        <v>3.6697269382505362</v>
      </c>
    </row>
    <row r="203" spans="1:7" x14ac:dyDescent="0.25">
      <c r="A203" t="s">
        <v>170</v>
      </c>
      <c r="B203" t="s">
        <v>171</v>
      </c>
      <c r="C203">
        <v>6</v>
      </c>
      <c r="D203">
        <v>6</v>
      </c>
      <c r="E203">
        <v>0</v>
      </c>
      <c r="F203">
        <v>1</v>
      </c>
      <c r="G203">
        <f>$J$2+$J$3*C203+$J$4*E203+$J$5*F203</f>
        <v>3.6697269382505362</v>
      </c>
    </row>
    <row r="204" spans="1:7" x14ac:dyDescent="0.25">
      <c r="A204" t="s">
        <v>208</v>
      </c>
      <c r="B204" t="s">
        <v>209</v>
      </c>
      <c r="C204">
        <v>5</v>
      </c>
      <c r="D204">
        <v>5</v>
      </c>
      <c r="E204">
        <v>0</v>
      </c>
      <c r="F204">
        <v>1</v>
      </c>
      <c r="G204">
        <f>$J$2+$J$3*C204+$J$4*E204+$J$5*F204</f>
        <v>3.6689336092198364</v>
      </c>
    </row>
    <row r="205" spans="1:7" x14ac:dyDescent="0.25">
      <c r="A205" t="s">
        <v>372</v>
      </c>
      <c r="B205" t="s">
        <v>373</v>
      </c>
      <c r="C205">
        <v>2</v>
      </c>
      <c r="D205">
        <v>2</v>
      </c>
      <c r="E205">
        <v>1</v>
      </c>
      <c r="F205">
        <v>1</v>
      </c>
      <c r="G205">
        <f>$J$2+$J$3*C205+$J$4*E205+$J$5*F205</f>
        <v>3.6684537442681475</v>
      </c>
    </row>
    <row r="206" spans="1:7" x14ac:dyDescent="0.25">
      <c r="A206" t="s">
        <v>228</v>
      </c>
      <c r="B206" t="s">
        <v>229</v>
      </c>
      <c r="C206">
        <v>4</v>
      </c>
      <c r="D206">
        <v>4</v>
      </c>
      <c r="E206">
        <v>0</v>
      </c>
      <c r="F206">
        <v>1</v>
      </c>
      <c r="G206">
        <f>$J$2+$J$3*C206+$J$4*E206+$J$5*F206</f>
        <v>3.6681402801891361</v>
      </c>
    </row>
    <row r="207" spans="1:7" x14ac:dyDescent="0.25">
      <c r="A207" t="s">
        <v>420</v>
      </c>
      <c r="B207" t="s">
        <v>421</v>
      </c>
      <c r="C207">
        <v>1</v>
      </c>
      <c r="D207">
        <v>1</v>
      </c>
      <c r="E207">
        <v>1</v>
      </c>
      <c r="F207">
        <v>1</v>
      </c>
      <c r="G207">
        <f>$J$2+$J$3*C207+$J$4*E207+$J$5*F207</f>
        <v>3.6676604152374472</v>
      </c>
    </row>
    <row r="208" spans="1:7" x14ac:dyDescent="0.25">
      <c r="A208" t="s">
        <v>374</v>
      </c>
      <c r="B208" t="s">
        <v>375</v>
      </c>
      <c r="C208">
        <v>2</v>
      </c>
      <c r="D208">
        <v>2</v>
      </c>
      <c r="E208">
        <v>0</v>
      </c>
      <c r="F208">
        <v>1</v>
      </c>
      <c r="G208">
        <f>$J$2+$J$3*C208+$J$4*E208+$J$5*F208</f>
        <v>3.6665536221277355</v>
      </c>
    </row>
    <row r="209" spans="1:7" x14ac:dyDescent="0.25">
      <c r="A209" t="s">
        <v>418</v>
      </c>
      <c r="B209" t="s">
        <v>419</v>
      </c>
      <c r="C209">
        <v>1</v>
      </c>
      <c r="D209">
        <v>1</v>
      </c>
      <c r="E209">
        <v>0</v>
      </c>
      <c r="F209">
        <v>1</v>
      </c>
      <c r="G209">
        <f>$J$2+$J$3*C209+$J$4*E209+$J$5*F209</f>
        <v>3.6657602930970352</v>
      </c>
    </row>
    <row r="210" spans="1:7" x14ac:dyDescent="0.25">
      <c r="A210" t="s">
        <v>422</v>
      </c>
      <c r="B210" t="s">
        <v>423</v>
      </c>
      <c r="C210">
        <v>1</v>
      </c>
      <c r="D210">
        <v>1</v>
      </c>
      <c r="E210">
        <v>0</v>
      </c>
      <c r="F210">
        <v>1</v>
      </c>
      <c r="G210">
        <f>$J$2+$J$3*C210+$J$4*E210+$J$5*F210</f>
        <v>3.6657602930970352</v>
      </c>
    </row>
    <row r="211" spans="1:7" x14ac:dyDescent="0.25">
      <c r="G211">
        <f>$J$2+$J$3*C211+$J$4*E211+$J$5*F211</f>
        <v>3.596305305360854</v>
      </c>
    </row>
  </sheetData>
  <autoFilter ref="A1:G1">
    <sortState xmlns:xlrd2="http://schemas.microsoft.com/office/spreadsheetml/2017/richdata2" ref="A2:G211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cisagov_ossi_regression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testuser</cp:lastModifiedBy>
  <dcterms:created xsi:type="dcterms:W3CDTF">2023-03-02T21:17:49Z</dcterms:created>
  <dcterms:modified xsi:type="dcterms:W3CDTF">2023-03-02T22:23:43Z</dcterms:modified>
</cp:coreProperties>
</file>