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-profile" sheetId="1" r:id="rId4"/>
    <sheet state="visible" name="data" sheetId="2" r:id="rId5"/>
    <sheet state="visible" name="analysis" sheetId="3" r:id="rId6"/>
    <sheet state="visible" name="range" sheetId="4" r:id="rId7"/>
  </sheets>
  <definedNames>
    <definedName name="RANDOM_RANGE_PICKER">LAMBDA(columntoreturnfrom, lookupvalue, lookupcolumn, IFERROR(RAND() * (VALUE(MID(INDEX(ColumnToReturnFrom, MATCH(LookupValue, LookupColumn, 0)), FIND(" - ", INDEX(ColumnToReturnFrom, MATCH(LookupValue, LookupColumn, 0))) + 3, LEN(INDEX(ColumnToReturnFrom, MATCH(LookupValue, LookupColumn, 0))))) - VALUE(LEFT(INDEX(ColumnToReturnFrom, MATCH(LookupValue, LookupColumn, 0)), FIND(" - ", INDEX(ColumnToReturnFrom, MATCH(LookupValue, LookupColumn, 0))) - 1))) + VALUE(LEFT(INDEX(ColumnToReturnFrom, MATCH(LookupValue, LookupColumn, 0)), FIND(" - ", INDEX(ColumnToReturnFrom, MATCH(LookupValue, LookupColumn, 0))) - 1)),"NOT INITIALISED RANGE"))</definedName>
  </definedNames>
  <calcPr/>
</workbook>
</file>

<file path=xl/sharedStrings.xml><?xml version="1.0" encoding="utf-8"?>
<sst xmlns="http://schemas.openxmlformats.org/spreadsheetml/2006/main" count="10130" uniqueCount="81">
  <si>
    <t>A1B2C3</t>
  </si>
  <si>
    <t>Alex</t>
  </si>
  <si>
    <t>Johnson</t>
  </si>
  <si>
    <t>Male</t>
  </si>
  <si>
    <t>Canadian</t>
  </si>
  <si>
    <t>Caucasian</t>
  </si>
  <si>
    <t>English, French</t>
  </si>
  <si>
    <t>Moderate</t>
  </si>
  <si>
    <t>Balanced</t>
  </si>
  <si>
    <t>Regular</t>
  </si>
  <si>
    <t>Low</t>
  </si>
  <si>
    <t>Non-smoker</t>
  </si>
  <si>
    <t>None</t>
  </si>
  <si>
    <t>Pollen</t>
  </si>
  <si>
    <t>Up-to-date</t>
  </si>
  <si>
    <t>Medium</t>
  </si>
  <si>
    <t>Single</t>
  </si>
  <si>
    <t>Office</t>
  </si>
  <si>
    <t>Strong</t>
  </si>
  <si>
    <t>Active</t>
  </si>
  <si>
    <t>No</t>
  </si>
  <si>
    <t>Graduated university, Moved to a new city</t>
  </si>
  <si>
    <t>Stable</t>
  </si>
  <si>
    <t>Surprised</t>
  </si>
  <si>
    <t>Joyful</t>
  </si>
  <si>
    <t>Fearful</t>
  </si>
  <si>
    <t>Relaxed</t>
  </si>
  <si>
    <t>Calm</t>
  </si>
  <si>
    <t>Anxious</t>
  </si>
  <si>
    <t>Happy</t>
  </si>
  <si>
    <t>Stressed</t>
  </si>
  <si>
    <t>Content</t>
  </si>
  <si>
    <t>Confused</t>
  </si>
  <si>
    <t>Sad</t>
  </si>
  <si>
    <t>Exhausted</t>
  </si>
  <si>
    <t>Angry</t>
  </si>
  <si>
    <t>65 - 75</t>
  </si>
  <si>
    <t>12 - 16</t>
  </si>
  <si>
    <t>55 - 65</t>
  </si>
  <si>
    <t>30 - 32</t>
  </si>
  <si>
    <t>0.1 - 0.3</t>
  </si>
  <si>
    <t>0.6 - 0.8</t>
  </si>
  <si>
    <t>70 - 80</t>
  </si>
  <si>
    <t>14 - 18</t>
  </si>
  <si>
    <t>45 - 55</t>
  </si>
  <si>
    <t>31 - 33</t>
  </si>
  <si>
    <t>0.2 - 0.4</t>
  </si>
  <si>
    <t>0.7 - 0.9</t>
  </si>
  <si>
    <t>80 - 90</t>
  </si>
  <si>
    <t>16 - 20</t>
  </si>
  <si>
    <t>35 - 45</t>
  </si>
  <si>
    <t>0.3 - 0.5</t>
  </si>
  <si>
    <t>0.8 - 1.0</t>
  </si>
  <si>
    <t>10 - 14</t>
  </si>
  <si>
    <t>60 - 70</t>
  </si>
  <si>
    <t>29 - 31</t>
  </si>
  <si>
    <t>0.1 - 0.2</t>
  </si>
  <si>
    <t>0.5 - 0.7</t>
  </si>
  <si>
    <t>85 - 95</t>
  </si>
  <si>
    <t>18 - 22</t>
  </si>
  <si>
    <t>40 - 50</t>
  </si>
  <si>
    <t>32 - 34</t>
  </si>
  <si>
    <t>0.4 - 0.6</t>
  </si>
  <si>
    <t>0.9 - 1.1</t>
  </si>
  <si>
    <t>95 - 105</t>
  </si>
  <si>
    <t>20 - 24</t>
  </si>
  <si>
    <t>30 - 40</t>
  </si>
  <si>
    <t>33 - 35</t>
  </si>
  <si>
    <t>1.0 - 1.2</t>
  </si>
  <si>
    <t>75 - 85</t>
  </si>
  <si>
    <t>15 - 19</t>
  </si>
  <si>
    <t>50 - 60</t>
  </si>
  <si>
    <t>0.3 - 0.4</t>
  </si>
  <si>
    <t>0.2 - 0.3</t>
  </si>
  <si>
    <t>78 - 88</t>
  </si>
  <si>
    <t>17 - 21</t>
  </si>
  <si>
    <t>0.85 - 1.05</t>
  </si>
  <si>
    <t>90 - 100</t>
  </si>
  <si>
    <t>19 - 23</t>
  </si>
  <si>
    <t>66 - 76</t>
  </si>
  <si>
    <t>13 - 17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</si>
</sst>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000"/>
    <numFmt numFmtId="166" formatCode="0.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4" fillId="0" fontId="2" numFmtId="164" xfId="0" applyAlignment="1" applyBorder="1" applyFont="1" applyNumberFormat="1">
      <alignment horizontal="left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1" fillId="2" fontId="3" numFmtId="0" xfId="0" applyBorder="1" applyFill="1" applyFont="1"/>
    <xf borderId="7" fillId="0" fontId="4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5" numFmtId="165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5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readingOrder="0" vertical="center"/>
    </xf>
    <xf borderId="4" fillId="0" fontId="2" numFmtId="10" xfId="0" applyAlignment="1" applyBorder="1" applyFont="1" applyNumberFormat="1">
      <alignment readingOrder="0" vertical="center"/>
    </xf>
    <xf borderId="10" fillId="0" fontId="2" numFmtId="0" xfId="0" applyAlignment="1" applyBorder="1" applyFont="1">
      <alignment horizontal="center" readingOrder="0" vertical="center"/>
    </xf>
    <xf borderId="9" fillId="0" fontId="2" numFmtId="166" xfId="0" applyAlignment="1" applyBorder="1" applyFont="1" applyNumberFormat="1">
      <alignment horizontal="center" readingOrder="0" vertical="center"/>
    </xf>
    <xf borderId="10" fillId="0" fontId="2" numFmtId="166" xfId="0" applyAlignment="1" applyBorder="1" applyFont="1" applyNumberFormat="1">
      <alignment horizontal="center" readingOrder="0" vertical="center"/>
    </xf>
    <xf borderId="11" fillId="0" fontId="2" numFmtId="166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3" fillId="0" fontId="2" numFmtId="166" xfId="0" applyAlignment="1" applyBorder="1" applyFont="1" applyNumberFormat="1">
      <alignment horizontal="center" readingOrder="0" vertical="center"/>
    </xf>
    <xf borderId="0" fillId="0" fontId="2" numFmtId="166" xfId="0" applyAlignment="1" applyFont="1" applyNumberFormat="1">
      <alignment horizontal="center" readingOrder="0" vertical="center"/>
    </xf>
    <xf borderId="4" fillId="0" fontId="2" numFmtId="166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6" fillId="0" fontId="2" numFmtId="10" xfId="0" applyAlignment="1" applyBorder="1" applyFont="1" applyNumberForma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5" fillId="0" fontId="2" numFmtId="166" xfId="0" applyAlignment="1" applyBorder="1" applyFont="1" applyNumberFormat="1">
      <alignment horizontal="center" readingOrder="0" vertical="center"/>
    </xf>
    <xf borderId="8" fillId="0" fontId="2" numFmtId="166" xfId="0" applyAlignment="1" applyBorder="1" applyFont="1" applyNumberFormat="1">
      <alignment horizontal="center" readingOrder="0" vertical="center"/>
    </xf>
    <xf borderId="6" fillId="0" fontId="2" numFmtId="166" xfId="0" applyAlignment="1" applyBorder="1" applyFont="1" applyNumberForma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3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34.75"/>
  </cols>
  <sheetData>
    <row r="1">
      <c r="A1" s="1" t="str">
        <f>IFERROR(__xludf.DUMMYFUNCTION("IMPORTRANGE(""https://docs.google.com/spreadsheets/d/1r4N3SnVVfJ8UUUZF7v7k5vaX8Zi03xYqrfTz7O6pYhE/"",""user-profile!A1:A"")"),"User Profile Aspect")</f>
        <v>User Profile Aspect</v>
      </c>
      <c r="B1" s="2" t="str">
        <f>IFERROR(__xludf.DUMMYFUNCTION("IMPORTRANGE(""https://docs.google.com/spreadsheets/d/1r4N3SnVVfJ8UUUZF7v7k5vaX8Zi03xYqrfTz7O6pYhE/"",""user-profile!B1"")"),"Details")</f>
        <v>Details</v>
      </c>
    </row>
    <row r="2">
      <c r="A2" s="3" t="str">
        <f>IFERROR(__xludf.DUMMYFUNCTION("""COMPUTED_VALUE"""),"unique-id")</f>
        <v>unique-id</v>
      </c>
      <c r="B2" s="4">
        <v>123456.0</v>
      </c>
    </row>
    <row r="3">
      <c r="A3" s="3" t="str">
        <f>IFERROR(__xludf.DUMMYFUNCTION("""COMPUTED_VALUE"""),"id-creation-date")</f>
        <v>id-creation-date</v>
      </c>
      <c r="B3" s="5">
        <v>45078.0</v>
      </c>
    </row>
    <row r="4">
      <c r="A4" s="3" t="str">
        <f>IFERROR(__xludf.DUMMYFUNCTION("""COMPUTED_VALUE"""),"id-number")</f>
        <v>id-number</v>
      </c>
      <c r="B4" s="4" t="s">
        <v>0</v>
      </c>
    </row>
    <row r="5">
      <c r="A5" s="3" t="str">
        <f>IFERROR(__xludf.DUMMYFUNCTION("""COMPUTED_VALUE"""),"first-name")</f>
        <v>first-name</v>
      </c>
      <c r="B5" s="4" t="s">
        <v>1</v>
      </c>
    </row>
    <row r="6">
      <c r="A6" s="3" t="str">
        <f>IFERROR(__xludf.DUMMYFUNCTION("""COMPUTED_VALUE"""),"last-name")</f>
        <v>last-name</v>
      </c>
      <c r="B6" s="4" t="s">
        <v>2</v>
      </c>
    </row>
    <row r="7">
      <c r="A7" s="3" t="str">
        <f>IFERROR(__xludf.DUMMYFUNCTION("""COMPUTED_VALUE"""),"date-of-birth")</f>
        <v>date-of-birth</v>
      </c>
      <c r="B7" s="5">
        <v>32978.0</v>
      </c>
    </row>
    <row r="8">
      <c r="A8" s="3" t="str">
        <f>IFERROR(__xludf.DUMMYFUNCTION("""COMPUTED_VALUE"""),"gender")</f>
        <v>gender</v>
      </c>
      <c r="B8" s="4" t="s">
        <v>3</v>
      </c>
    </row>
    <row r="9">
      <c r="A9" s="3" t="str">
        <f>IFERROR(__xludf.DUMMYFUNCTION("""COMPUTED_VALUE"""),"nationality")</f>
        <v>nationality</v>
      </c>
      <c r="B9" s="4" t="s">
        <v>4</v>
      </c>
    </row>
    <row r="10">
      <c r="A10" s="3" t="str">
        <f>IFERROR(__xludf.DUMMYFUNCTION("""COMPUTED_VALUE"""),"ethnicity")</f>
        <v>ethnicity</v>
      </c>
      <c r="B10" s="4" t="s">
        <v>5</v>
      </c>
    </row>
    <row r="11">
      <c r="A11" s="3" t="str">
        <f>IFERROR(__xludf.DUMMYFUNCTION("""COMPUTED_VALUE"""),"languages-spoken")</f>
        <v>languages-spoken</v>
      </c>
      <c r="B11" s="4" t="s">
        <v>6</v>
      </c>
    </row>
    <row r="12">
      <c r="A12" s="3" t="str">
        <f>IFERROR(__xludf.DUMMYFUNCTION("""COMPUTED_VALUE"""),"exercise-frequency")</f>
        <v>exercise-frequency</v>
      </c>
      <c r="B12" s="4" t="s">
        <v>7</v>
      </c>
    </row>
    <row r="13">
      <c r="A13" s="3" t="str">
        <f>IFERROR(__xludf.DUMMYFUNCTION("""COMPUTED_VALUE"""),"diet")</f>
        <v>diet</v>
      </c>
      <c r="B13" s="4" t="s">
        <v>8</v>
      </c>
    </row>
    <row r="14">
      <c r="A14" s="3" t="str">
        <f>IFERROR(__xludf.DUMMYFUNCTION("""COMPUTED_VALUE"""),"sleep-patterns")</f>
        <v>sleep-patterns</v>
      </c>
      <c r="B14" s="4" t="s">
        <v>9</v>
      </c>
    </row>
    <row r="15">
      <c r="A15" s="3" t="str">
        <f>IFERROR(__xludf.DUMMYFUNCTION("""COMPUTED_VALUE"""),"alcohol-consumption")</f>
        <v>alcohol-consumption</v>
      </c>
      <c r="B15" s="4" t="s">
        <v>10</v>
      </c>
    </row>
    <row r="16">
      <c r="A16" s="3" t="str">
        <f>IFERROR(__xludf.DUMMYFUNCTION("""COMPUTED_VALUE"""),"smoking-habits")</f>
        <v>smoking-habits</v>
      </c>
      <c r="B16" s="4" t="s">
        <v>11</v>
      </c>
    </row>
    <row r="17">
      <c r="A17" s="3" t="str">
        <f>IFERROR(__xludf.DUMMYFUNCTION("""COMPUTED_VALUE"""),"known-conditions")</f>
        <v>known-conditions</v>
      </c>
      <c r="B17" s="4" t="s">
        <v>12</v>
      </c>
    </row>
    <row r="18">
      <c r="A18" s="3" t="str">
        <f>IFERROR(__xludf.DUMMYFUNCTION("""COMPUTED_VALUE"""),"allergies")</f>
        <v>allergies</v>
      </c>
      <c r="B18" s="4" t="s">
        <v>13</v>
      </c>
    </row>
    <row r="19">
      <c r="A19" s="3" t="str">
        <f>IFERROR(__xludf.DUMMYFUNCTION("""COMPUTED_VALUE"""),"medications")</f>
        <v>medications</v>
      </c>
      <c r="B19" s="4" t="s">
        <v>12</v>
      </c>
    </row>
    <row r="20">
      <c r="A20" s="3" t="str">
        <f>IFERROR(__xludf.DUMMYFUNCTION("""COMPUTED_VALUE"""),"vaccination-status")</f>
        <v>vaccination-status</v>
      </c>
      <c r="B20" s="4" t="s">
        <v>14</v>
      </c>
    </row>
    <row r="21">
      <c r="A21" s="3" t="str">
        <f>IFERROR(__xludf.DUMMYFUNCTION("""COMPUTED_VALUE"""),"work-stress-level")</f>
        <v>work-stress-level</v>
      </c>
      <c r="B21" s="4" t="s">
        <v>15</v>
      </c>
    </row>
    <row r="22">
      <c r="A22" s="3" t="str">
        <f>IFERROR(__xludf.DUMMYFUNCTION("""COMPUTED_VALUE"""),"personal-stress-level")</f>
        <v>personal-stress-level</v>
      </c>
      <c r="B22" s="4" t="s">
        <v>10</v>
      </c>
    </row>
    <row r="23">
      <c r="A23" s="3" t="str">
        <f>IFERROR(__xludf.DUMMYFUNCTION("""COMPUTED_VALUE"""),"financial-stress-level")</f>
        <v>financial-stress-level</v>
      </c>
      <c r="B23" s="4" t="s">
        <v>10</v>
      </c>
    </row>
    <row r="24">
      <c r="A24" s="3" t="str">
        <f>IFERROR(__xludf.DUMMYFUNCTION("""COMPUTED_VALUE"""),"family-structure")</f>
        <v>family-structure</v>
      </c>
      <c r="B24" s="4" t="s">
        <v>16</v>
      </c>
    </row>
    <row r="25">
      <c r="A25" s="3" t="str">
        <f>IFERROR(__xludf.DUMMYFUNCTION("""COMPUTED_VALUE"""),"work-environment")</f>
        <v>work-environment</v>
      </c>
      <c r="B25" s="4" t="s">
        <v>17</v>
      </c>
    </row>
    <row r="26">
      <c r="A26" s="3" t="str">
        <f>IFERROR(__xludf.DUMMYFUNCTION("""COMPUTED_VALUE"""),"relationship-status")</f>
        <v>relationship-status</v>
      </c>
      <c r="B26" s="4" t="s">
        <v>16</v>
      </c>
    </row>
    <row r="27">
      <c r="A27" s="3" t="str">
        <f>IFERROR(__xludf.DUMMYFUNCTION("""COMPUTED_VALUE"""),"social-support")</f>
        <v>social-support</v>
      </c>
      <c r="B27" s="4" t="s">
        <v>18</v>
      </c>
    </row>
    <row r="28">
      <c r="A28" s="3" t="str">
        <f>IFERROR(__xludf.DUMMYFUNCTION("""COMPUTED_VALUE"""),"community-engagement")</f>
        <v>community-engagement</v>
      </c>
      <c r="B28" s="4" t="s">
        <v>19</v>
      </c>
    </row>
    <row r="29">
      <c r="A29" s="3" t="str">
        <f>IFERROR(__xludf.DUMMYFUNCTION("""COMPUTED_VALUE"""),"therapy-history")</f>
        <v>therapy-history</v>
      </c>
      <c r="B29" s="4" t="s">
        <v>20</v>
      </c>
    </row>
    <row r="30">
      <c r="A30" s="3" t="str">
        <f>IFERROR(__xludf.DUMMYFUNCTION("""COMPUTED_VALUE"""),"major-life-events")</f>
        <v>major-life-events</v>
      </c>
      <c r="B30" s="4" t="s">
        <v>21</v>
      </c>
    </row>
    <row r="31">
      <c r="A31" s="6" t="str">
        <f>IFERROR(__xludf.DUMMYFUNCTION("""COMPUTED_VALUE"""),"emotional-well-being")</f>
        <v>emotional-well-being</v>
      </c>
      <c r="B31" s="7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8" t="str">
        <f>IFERROR(__xludf.DUMMYFUNCTION("IMPORTRANGE(""https://docs.google.com/spreadsheets/d/1r4N3SnVVfJ8UUUZF7v7k5vaX8Zi03xYqrfTz7O6pYhE/"",""data!A1:G1"")"),"heart-rate-bpm")</f>
        <v>heart-rate-bpm</v>
      </c>
      <c r="B1" s="9" t="str">
        <f>IFERROR(__xludf.DUMMYFUNCTION("""COMPUTED_VALUE"""),"breathing-rate-breaths-min")</f>
        <v>breathing-rate-breaths-min</v>
      </c>
      <c r="C1" s="10" t="str">
        <f>IFERROR(__xludf.DUMMYFUNCTION("""COMPUTED_VALUE"""),"hrv-ms")</f>
        <v>hrv-ms</v>
      </c>
      <c r="D1" s="10" t="str">
        <f>IFERROR(__xludf.DUMMYFUNCTION("""COMPUTED_VALUE"""),"skin-temp-c")</f>
        <v>skin-temp-c</v>
      </c>
      <c r="E1" s="10" t="str">
        <f>IFERROR(__xludf.DUMMYFUNCTION("""COMPUTED_VALUE"""),"emg-mv")</f>
        <v>emg-mv</v>
      </c>
      <c r="F1" s="10" t="str">
        <f>IFERROR(__xludf.DUMMYFUNCTION("""COMPUTED_VALUE"""),"bvp-unit")</f>
        <v>bvp-unit</v>
      </c>
      <c r="G1" s="11" t="str">
        <f>IFERROR(__xludf.DUMMYFUNCTION("""COMPUTED_VALUE"""),"predicted-emotion")</f>
        <v>predicted-emotion</v>
      </c>
    </row>
    <row r="2">
      <c r="A2" s="12">
        <v>85.34471628049019</v>
      </c>
      <c r="B2" s="13">
        <v>18.597111794489813</v>
      </c>
      <c r="C2" s="13">
        <v>58.39134387631643</v>
      </c>
      <c r="D2" s="13">
        <v>33.769668750905225</v>
      </c>
      <c r="E2" s="13">
        <v>0.4739279344045887</v>
      </c>
      <c r="F2" s="13">
        <v>0.8962677078964374</v>
      </c>
      <c r="G2" s="14" t="s">
        <v>23</v>
      </c>
    </row>
    <row r="3">
      <c r="A3" s="12">
        <v>60.70586979691981</v>
      </c>
      <c r="B3" s="13">
        <v>12.255310109719055</v>
      </c>
      <c r="C3" s="13">
        <v>62.81526102208781</v>
      </c>
      <c r="D3" s="13">
        <v>30.41227039293119</v>
      </c>
      <c r="E3" s="13">
        <v>0.13982535733712542</v>
      </c>
      <c r="F3" s="13">
        <v>0.8710347817849037</v>
      </c>
      <c r="G3" s="14" t="s">
        <v>24</v>
      </c>
    </row>
    <row r="4">
      <c r="A4" s="12">
        <v>76.94313699448122</v>
      </c>
      <c r="B4" s="13">
        <v>14.097399625474742</v>
      </c>
      <c r="C4" s="13">
        <v>49.401447611976046</v>
      </c>
      <c r="D4" s="13">
        <v>32.12873169989191</v>
      </c>
      <c r="E4" s="13">
        <v>0.25587103059703786</v>
      </c>
      <c r="F4" s="13">
        <v>1.178924868918082</v>
      </c>
      <c r="G4" s="14" t="s">
        <v>25</v>
      </c>
    </row>
    <row r="5">
      <c r="A5" s="12">
        <v>74.42200575200619</v>
      </c>
      <c r="B5" s="13">
        <v>15.580667168941218</v>
      </c>
      <c r="C5" s="13">
        <v>66.4194732298446</v>
      </c>
      <c r="D5" s="13">
        <v>31.694475900405674</v>
      </c>
      <c r="E5" s="13">
        <v>0.2807772483328417</v>
      </c>
      <c r="F5" s="13">
        <v>0.5511450707298375</v>
      </c>
      <c r="G5" s="14" t="s">
        <v>26</v>
      </c>
    </row>
    <row r="6">
      <c r="A6" s="12">
        <v>61.10907253287857</v>
      </c>
      <c r="B6" s="13">
        <v>11.896064639929723</v>
      </c>
      <c r="C6" s="13">
        <v>62.7839096798625</v>
      </c>
      <c r="D6" s="13">
        <v>30.525089503597027</v>
      </c>
      <c r="E6" s="13">
        <v>0.10461897408091442</v>
      </c>
      <c r="F6" s="13">
        <v>0.7235139258910472</v>
      </c>
      <c r="G6" s="14" t="s">
        <v>27</v>
      </c>
    </row>
    <row r="7">
      <c r="A7" s="12">
        <v>65.65743620700228</v>
      </c>
      <c r="B7" s="13">
        <v>14.838895198024996</v>
      </c>
      <c r="C7" s="13">
        <v>64.28942238521206</v>
      </c>
      <c r="D7" s="13">
        <v>31.307553316230724</v>
      </c>
      <c r="E7" s="13">
        <v>0.24205268324966836</v>
      </c>
      <c r="F7" s="13">
        <v>0.8764898488905954</v>
      </c>
      <c r="G7" s="14" t="s">
        <v>28</v>
      </c>
    </row>
    <row r="8">
      <c r="A8" s="12">
        <v>99.969877046363</v>
      </c>
      <c r="B8" s="13">
        <v>19.649430332042122</v>
      </c>
      <c r="C8" s="13">
        <v>42.458193659272624</v>
      </c>
      <c r="D8" s="13">
        <v>34.93113295248644</v>
      </c>
      <c r="E8" s="13">
        <v>0.5940623361246559</v>
      </c>
      <c r="F8" s="13">
        <v>0.995192268814827</v>
      </c>
      <c r="G8" s="14" t="s">
        <v>23</v>
      </c>
    </row>
    <row r="9">
      <c r="A9" s="12">
        <v>84.4040390252132</v>
      </c>
      <c r="B9" s="13">
        <v>16.211982228785327</v>
      </c>
      <c r="C9" s="13">
        <v>58.35185738354198</v>
      </c>
      <c r="D9" s="13">
        <v>32.00586079167852</v>
      </c>
      <c r="E9" s="13">
        <v>0.36062330103671447</v>
      </c>
      <c r="F9" s="13">
        <v>0.7622066421507074</v>
      </c>
      <c r="G9" s="14" t="s">
        <v>29</v>
      </c>
    </row>
    <row r="10">
      <c r="A10" s="12">
        <v>57.2310084035821</v>
      </c>
      <c r="B10" s="13">
        <v>11.008110002319125</v>
      </c>
      <c r="C10" s="13">
        <v>69.8693206578303</v>
      </c>
      <c r="D10" s="13">
        <v>30.299251867806763</v>
      </c>
      <c r="E10" s="13">
        <v>0.11986571437918896</v>
      </c>
      <c r="F10" s="13">
        <v>0.9052246691450109</v>
      </c>
      <c r="G10" s="14" t="s">
        <v>28</v>
      </c>
    </row>
    <row r="11">
      <c r="A11" s="12">
        <v>75.60404247359175</v>
      </c>
      <c r="B11" s="13">
        <v>16.674158308741475</v>
      </c>
      <c r="C11" s="13">
        <v>52.88852573077245</v>
      </c>
      <c r="D11" s="13">
        <v>32.43370758390042</v>
      </c>
      <c r="E11" s="13">
        <v>0.23018445254589923</v>
      </c>
      <c r="F11" s="13">
        <v>0.7437341657758874</v>
      </c>
      <c r="G11" s="14" t="s">
        <v>24</v>
      </c>
    </row>
    <row r="12">
      <c r="A12" s="12">
        <v>80.62347074357535</v>
      </c>
      <c r="B12" s="13">
        <v>16.670904892594137</v>
      </c>
      <c r="C12" s="13">
        <v>39.8134857499507</v>
      </c>
      <c r="D12" s="13">
        <v>31.351003194413874</v>
      </c>
      <c r="E12" s="13">
        <v>0.31340998248843605</v>
      </c>
      <c r="F12" s="13">
        <v>0.9872468787246274</v>
      </c>
      <c r="G12" s="14" t="s">
        <v>30</v>
      </c>
    </row>
    <row r="13">
      <c r="A13" s="12">
        <v>93.51957888944236</v>
      </c>
      <c r="B13" s="13">
        <v>20.402497508644554</v>
      </c>
      <c r="C13" s="13">
        <v>46.73516733729464</v>
      </c>
      <c r="D13" s="13">
        <v>33.14416295742941</v>
      </c>
      <c r="E13" s="13">
        <v>0.41923516360861035</v>
      </c>
      <c r="F13" s="13">
        <v>0.6813800289527696</v>
      </c>
      <c r="G13" s="14" t="s">
        <v>29</v>
      </c>
    </row>
    <row r="14">
      <c r="A14" s="12">
        <v>104.79179465550693</v>
      </c>
      <c r="B14" s="13">
        <v>21.851996070453342</v>
      </c>
      <c r="C14" s="13">
        <v>38.78267863337294</v>
      </c>
      <c r="D14" s="13">
        <v>34.80834608664007</v>
      </c>
      <c r="E14" s="13">
        <v>0.6968589333170462</v>
      </c>
      <c r="F14" s="13">
        <v>0.7417024278817103</v>
      </c>
      <c r="G14" s="14" t="s">
        <v>31</v>
      </c>
    </row>
    <row r="15">
      <c r="A15" s="12">
        <v>75.06863511648642</v>
      </c>
      <c r="B15" s="13">
        <v>16.993301163359163</v>
      </c>
      <c r="C15" s="13">
        <v>54.56498390053564</v>
      </c>
      <c r="D15" s="13">
        <v>32.91566019003471</v>
      </c>
      <c r="E15" s="13">
        <v>0.36863557620768217</v>
      </c>
      <c r="F15" s="13">
        <v>0.7903035411127606</v>
      </c>
      <c r="G15" s="14" t="s">
        <v>27</v>
      </c>
    </row>
    <row r="16">
      <c r="A16" s="12">
        <v>63.06550140540887</v>
      </c>
      <c r="B16" s="13">
        <v>15.526820298533416</v>
      </c>
      <c r="C16" s="13">
        <v>61.87635903301429</v>
      </c>
      <c r="D16" s="13">
        <v>31.936284657916065</v>
      </c>
      <c r="E16" s="13">
        <v>0.2378369270071877</v>
      </c>
      <c r="F16" s="13">
        <v>0.7052118199754733</v>
      </c>
      <c r="G16" s="14" t="s">
        <v>27</v>
      </c>
    </row>
    <row r="17">
      <c r="A17" s="12">
        <v>82.58853960060489</v>
      </c>
      <c r="B17" s="13">
        <v>18.243058195546304</v>
      </c>
      <c r="C17" s="13">
        <v>55.31599430425541</v>
      </c>
      <c r="D17" s="13">
        <v>33.15607270145161</v>
      </c>
      <c r="E17" s="13">
        <v>0.49293857366482585</v>
      </c>
      <c r="F17" s="13">
        <v>0.8589657956106473</v>
      </c>
      <c r="G17" s="14" t="s">
        <v>32</v>
      </c>
    </row>
    <row r="18">
      <c r="A18" s="12">
        <v>85.05765358999231</v>
      </c>
      <c r="B18" s="13">
        <v>17.652352981217174</v>
      </c>
      <c r="C18" s="13">
        <v>56.6042826333622</v>
      </c>
      <c r="D18" s="13">
        <v>33.88650390679181</v>
      </c>
      <c r="E18" s="13">
        <v>0.43330142581297915</v>
      </c>
      <c r="F18" s="13">
        <v>0.6290539756985463</v>
      </c>
      <c r="G18" s="14" t="s">
        <v>27</v>
      </c>
    </row>
    <row r="19">
      <c r="A19" s="12">
        <v>68.71638148863047</v>
      </c>
      <c r="B19" s="13">
        <v>15.102282981100846</v>
      </c>
      <c r="C19" s="13">
        <v>56.46594635499257</v>
      </c>
      <c r="D19" s="13">
        <v>31.141894263299694</v>
      </c>
      <c r="E19" s="13">
        <v>0.2402495383912209</v>
      </c>
      <c r="F19" s="13">
        <v>0.7455496239590543</v>
      </c>
      <c r="G19" s="14" t="s">
        <v>33</v>
      </c>
    </row>
    <row r="20">
      <c r="A20" s="12">
        <v>96.31659475903213</v>
      </c>
      <c r="B20" s="13">
        <v>22.481857094785006</v>
      </c>
      <c r="C20" s="13">
        <v>38.86871554203269</v>
      </c>
      <c r="D20" s="13">
        <v>34.28007962630372</v>
      </c>
      <c r="E20" s="13">
        <v>0.5645418653621193</v>
      </c>
      <c r="F20" s="13">
        <v>0.9411170193268419</v>
      </c>
      <c r="G20" s="14" t="s">
        <v>30</v>
      </c>
    </row>
    <row r="21">
      <c r="A21" s="12">
        <v>68.96183062262588</v>
      </c>
      <c r="B21" s="13">
        <v>13.7544193426484</v>
      </c>
      <c r="C21" s="13">
        <v>62.31681277360971</v>
      </c>
      <c r="D21" s="13">
        <v>31.57655095489123</v>
      </c>
      <c r="E21" s="13">
        <v>0.12333957312536732</v>
      </c>
      <c r="F21" s="13">
        <v>0.9139688946982208</v>
      </c>
      <c r="G21" s="14" t="s">
        <v>23</v>
      </c>
    </row>
    <row r="22">
      <c r="A22" s="12">
        <v>61.674874309346315</v>
      </c>
      <c r="B22" s="13">
        <v>12.55388660605269</v>
      </c>
      <c r="C22" s="13">
        <v>67.92005318537691</v>
      </c>
      <c r="D22" s="13">
        <v>29.964786179607692</v>
      </c>
      <c r="E22" s="13">
        <v>0.19312532264314752</v>
      </c>
      <c r="F22" s="13">
        <v>0.8070856224912206</v>
      </c>
      <c r="G22" s="14" t="s">
        <v>33</v>
      </c>
    </row>
    <row r="23">
      <c r="A23" s="12">
        <v>98.21090669452421</v>
      </c>
      <c r="B23" s="13">
        <v>19.957925049968438</v>
      </c>
      <c r="C23" s="13">
        <v>42.34246896438224</v>
      </c>
      <c r="D23" s="13">
        <v>34.64054112034433</v>
      </c>
      <c r="E23" s="13">
        <v>0.5806483357285872</v>
      </c>
      <c r="F23" s="13">
        <v>0.8289089029628189</v>
      </c>
      <c r="G23" s="14" t="s">
        <v>34</v>
      </c>
    </row>
    <row r="24">
      <c r="A24" s="12">
        <v>98.00237279492625</v>
      </c>
      <c r="B24" s="13">
        <v>21.4343719055659</v>
      </c>
      <c r="C24" s="13">
        <v>33.13702996129046</v>
      </c>
      <c r="D24" s="13">
        <v>33.180874946619085</v>
      </c>
      <c r="E24" s="13">
        <v>0.5225639933063158</v>
      </c>
      <c r="F24" s="13">
        <v>1.1533764641398598</v>
      </c>
      <c r="G24" s="14" t="s">
        <v>25</v>
      </c>
    </row>
    <row r="25">
      <c r="A25" s="12">
        <v>70.36465897652377</v>
      </c>
      <c r="B25" s="13">
        <v>15.727779798159533</v>
      </c>
      <c r="C25" s="13">
        <v>63.00335788615057</v>
      </c>
      <c r="D25" s="13">
        <v>30.802114691294122</v>
      </c>
      <c r="E25" s="13">
        <v>0.24745491581900542</v>
      </c>
      <c r="F25" s="13">
        <v>1.003531837115278</v>
      </c>
      <c r="G25" s="14" t="s">
        <v>23</v>
      </c>
    </row>
    <row r="26">
      <c r="A26" s="12">
        <v>74.94483159673193</v>
      </c>
      <c r="B26" s="13">
        <v>12.39536702683853</v>
      </c>
      <c r="C26" s="13">
        <v>63.757273457181384</v>
      </c>
      <c r="D26" s="13">
        <v>30.251648631144043</v>
      </c>
      <c r="E26" s="13">
        <v>0.14660392285668405</v>
      </c>
      <c r="F26" s="13">
        <v>1.036139191769645</v>
      </c>
      <c r="G26" s="14" t="s">
        <v>23</v>
      </c>
    </row>
    <row r="27">
      <c r="A27" s="12">
        <v>67.01617339723595</v>
      </c>
      <c r="B27" s="13">
        <v>14.595635869151383</v>
      </c>
      <c r="C27" s="13">
        <v>63.17239184241123</v>
      </c>
      <c r="D27" s="13">
        <v>31.39689575957695</v>
      </c>
      <c r="E27" s="13">
        <v>0.20193051900484194</v>
      </c>
      <c r="F27" s="13">
        <v>0.755331855312406</v>
      </c>
      <c r="G27" s="14" t="s">
        <v>33</v>
      </c>
    </row>
    <row r="28">
      <c r="A28" s="12">
        <v>68.23659456632612</v>
      </c>
      <c r="B28" s="13">
        <v>14.553409286855182</v>
      </c>
      <c r="C28" s="13">
        <v>55.998212131469636</v>
      </c>
      <c r="D28" s="13">
        <v>31.19617059409377</v>
      </c>
      <c r="E28" s="13">
        <v>0.21123515223851824</v>
      </c>
      <c r="F28" s="13">
        <v>0.672858217406466</v>
      </c>
      <c r="G28" s="14" t="s">
        <v>27</v>
      </c>
    </row>
    <row r="29">
      <c r="A29" s="12">
        <v>100.34065511897063</v>
      </c>
      <c r="B29" s="13">
        <v>22.110822281187417</v>
      </c>
      <c r="C29" s="13">
        <v>35.784955593557356</v>
      </c>
      <c r="D29" s="13">
        <v>33.88580089808896</v>
      </c>
      <c r="E29" s="13">
        <v>0.5126066955272506</v>
      </c>
      <c r="F29" s="13">
        <v>0.7870480194859402</v>
      </c>
      <c r="G29" s="14" t="s">
        <v>31</v>
      </c>
    </row>
    <row r="30">
      <c r="A30" s="12">
        <v>73.29591504269507</v>
      </c>
      <c r="B30" s="13">
        <v>16.255836498626504</v>
      </c>
      <c r="C30" s="13">
        <v>60.84077331381055</v>
      </c>
      <c r="D30" s="13">
        <v>30.686725754799085</v>
      </c>
      <c r="E30" s="13">
        <v>0.26476931457996566</v>
      </c>
      <c r="F30" s="13">
        <v>0.8466981403284087</v>
      </c>
      <c r="G30" s="14" t="s">
        <v>28</v>
      </c>
    </row>
    <row r="31">
      <c r="A31" s="12">
        <v>99.960713793885</v>
      </c>
      <c r="B31" s="13">
        <v>21.525065806876363</v>
      </c>
      <c r="C31" s="13">
        <v>36.76676312189084</v>
      </c>
      <c r="D31" s="13">
        <v>33.06163533556652</v>
      </c>
      <c r="E31" s="13">
        <v>0.5800042181480474</v>
      </c>
      <c r="F31" s="13">
        <v>0.8730783790715402</v>
      </c>
      <c r="G31" s="14" t="s">
        <v>31</v>
      </c>
    </row>
    <row r="32">
      <c r="A32" s="12">
        <v>70.1774322112337</v>
      </c>
      <c r="B32" s="13">
        <v>17.44873703375322</v>
      </c>
      <c r="C32" s="13">
        <v>50.73370394715295</v>
      </c>
      <c r="D32" s="13">
        <v>31.920139362973178</v>
      </c>
      <c r="E32" s="13">
        <v>0.33100958271247927</v>
      </c>
      <c r="F32" s="13">
        <v>0.9153335930390146</v>
      </c>
      <c r="G32" s="14" t="s">
        <v>32</v>
      </c>
    </row>
    <row r="33">
      <c r="A33" s="12">
        <v>97.60279391050476</v>
      </c>
      <c r="B33" s="13">
        <v>23.902271333574564</v>
      </c>
      <c r="C33" s="13">
        <v>38.35690110566246</v>
      </c>
      <c r="D33" s="13">
        <v>34.875940383707494</v>
      </c>
      <c r="E33" s="13">
        <v>0.6667396976889437</v>
      </c>
      <c r="F33" s="13">
        <v>0.6906499142387708</v>
      </c>
      <c r="G33" s="14" t="s">
        <v>27</v>
      </c>
    </row>
    <row r="34">
      <c r="A34" s="12">
        <v>70.36038588519145</v>
      </c>
      <c r="B34" s="13">
        <v>13.201871612192292</v>
      </c>
      <c r="C34" s="13">
        <v>57.90570277893989</v>
      </c>
      <c r="D34" s="13">
        <v>30.147973096133292</v>
      </c>
      <c r="E34" s="13">
        <v>0.2538758021920204</v>
      </c>
      <c r="F34" s="13">
        <v>1.0878196936355546</v>
      </c>
      <c r="G34" s="14" t="s">
        <v>35</v>
      </c>
    </row>
    <row r="35">
      <c r="A35" s="12">
        <v>84.93756978398224</v>
      </c>
      <c r="B35" s="13">
        <v>19.933657820349662</v>
      </c>
      <c r="C35" s="13">
        <v>43.18628545566801</v>
      </c>
      <c r="D35" s="13">
        <v>32.36034905247132</v>
      </c>
      <c r="E35" s="13">
        <v>0.4232194887487277</v>
      </c>
      <c r="F35" s="13">
        <v>0.9228750452769384</v>
      </c>
      <c r="G35" s="14" t="s">
        <v>30</v>
      </c>
    </row>
    <row r="36">
      <c r="A36" s="12">
        <v>68.2400979744186</v>
      </c>
      <c r="B36" s="13">
        <v>15.38281664415299</v>
      </c>
      <c r="C36" s="13">
        <v>69.2931489800058</v>
      </c>
      <c r="D36" s="13">
        <v>31.755399237800614</v>
      </c>
      <c r="E36" s="13">
        <v>0.23676114290869305</v>
      </c>
      <c r="F36" s="13">
        <v>0.8229433584450189</v>
      </c>
      <c r="G36" s="14" t="s">
        <v>33</v>
      </c>
    </row>
    <row r="37">
      <c r="A37" s="12">
        <v>56.559967925612895</v>
      </c>
      <c r="B37" s="13">
        <v>10.803138707526939</v>
      </c>
      <c r="C37" s="13">
        <v>64.85686954149826</v>
      </c>
      <c r="D37" s="13">
        <v>29.963450787901717</v>
      </c>
      <c r="E37" s="13">
        <v>0.10914348773429845</v>
      </c>
      <c r="F37" s="13">
        <v>0.6521806267938086</v>
      </c>
      <c r="G37" s="14" t="s">
        <v>27</v>
      </c>
    </row>
    <row r="38">
      <c r="A38" s="12">
        <v>87.16769890602049</v>
      </c>
      <c r="B38" s="13">
        <v>19.606138601937754</v>
      </c>
      <c r="C38" s="13">
        <v>49.40655563808088</v>
      </c>
      <c r="D38" s="13">
        <v>33.362913243864504</v>
      </c>
      <c r="E38" s="13">
        <v>0.5907192386472653</v>
      </c>
      <c r="F38" s="13">
        <v>0.8139254979057697</v>
      </c>
      <c r="G38" s="14" t="s">
        <v>31</v>
      </c>
    </row>
    <row r="39">
      <c r="A39" s="12">
        <v>89.98243007847</v>
      </c>
      <c r="B39" s="13">
        <v>18.385715281985483</v>
      </c>
      <c r="C39" s="13">
        <v>41.16340134344549</v>
      </c>
      <c r="D39" s="13">
        <v>33.93881502210746</v>
      </c>
      <c r="E39" s="13">
        <v>0.5976343735338268</v>
      </c>
      <c r="F39" s="13">
        <v>0.7224684384552582</v>
      </c>
      <c r="G39" s="14" t="s">
        <v>31</v>
      </c>
    </row>
    <row r="40">
      <c r="A40" s="12">
        <v>88.2088037408155</v>
      </c>
      <c r="B40" s="13">
        <v>19.037526255741398</v>
      </c>
      <c r="C40" s="13">
        <v>49.02874340308992</v>
      </c>
      <c r="D40" s="13">
        <v>32.95093069853694</v>
      </c>
      <c r="E40" s="13">
        <v>0.4920909918441705</v>
      </c>
      <c r="F40" s="13">
        <v>1.0364205194103546</v>
      </c>
      <c r="G40" s="14" t="s">
        <v>23</v>
      </c>
    </row>
    <row r="41">
      <c r="A41" s="12">
        <v>87.5634635600624</v>
      </c>
      <c r="B41" s="13">
        <v>17.282980742777763</v>
      </c>
      <c r="C41" s="13">
        <v>44.78273370515833</v>
      </c>
      <c r="D41" s="13">
        <v>32.9074366805155</v>
      </c>
      <c r="E41" s="13">
        <v>0.44459366474432305</v>
      </c>
      <c r="F41" s="13">
        <v>0.7324216522814613</v>
      </c>
      <c r="G41" s="14" t="s">
        <v>29</v>
      </c>
    </row>
    <row r="42">
      <c r="A42" s="12">
        <v>95.88184118698445</v>
      </c>
      <c r="B42" s="13">
        <v>21.473886566099345</v>
      </c>
      <c r="C42" s="13">
        <v>43.378118567817346</v>
      </c>
      <c r="D42" s="13">
        <v>34.50793280550855</v>
      </c>
      <c r="E42" s="13">
        <v>0.5116543667946986</v>
      </c>
      <c r="F42" s="13">
        <v>0.9442097767036123</v>
      </c>
      <c r="G42" s="14" t="s">
        <v>30</v>
      </c>
    </row>
    <row r="43">
      <c r="A43" s="12">
        <v>71.15410016091525</v>
      </c>
      <c r="B43" s="13">
        <v>16.677266381974064</v>
      </c>
      <c r="C43" s="13">
        <v>64.407278201766</v>
      </c>
      <c r="D43" s="13">
        <v>30.864788435418166</v>
      </c>
      <c r="E43" s="13">
        <v>0.24742146017372602</v>
      </c>
      <c r="F43" s="13">
        <v>0.8268981736942429</v>
      </c>
      <c r="G43" s="14" t="s">
        <v>33</v>
      </c>
    </row>
    <row r="44">
      <c r="A44" s="12">
        <v>60.56329885888779</v>
      </c>
      <c r="B44" s="13">
        <v>10.477359355884198</v>
      </c>
      <c r="C44" s="13">
        <v>67.35363677483848</v>
      </c>
      <c r="D44" s="13">
        <v>30.242627191842544</v>
      </c>
      <c r="E44" s="13">
        <v>0.18443065309246576</v>
      </c>
      <c r="F44" s="13">
        <v>0.8601607523371329</v>
      </c>
      <c r="G44" s="14" t="s">
        <v>32</v>
      </c>
    </row>
    <row r="45">
      <c r="A45" s="12">
        <v>94.00548544270178</v>
      </c>
      <c r="B45" s="13">
        <v>21.254650046993543</v>
      </c>
      <c r="C45" s="13">
        <v>49.50705750648184</v>
      </c>
      <c r="D45" s="13">
        <v>33.47646259752929</v>
      </c>
      <c r="E45" s="13">
        <v>0.579666838869023</v>
      </c>
      <c r="F45" s="13">
        <v>0.7152635139837487</v>
      </c>
      <c r="G45" s="14" t="s">
        <v>33</v>
      </c>
    </row>
    <row r="46">
      <c r="A46" s="12">
        <v>74.23875170310409</v>
      </c>
      <c r="B46" s="13">
        <v>15.40543083607502</v>
      </c>
      <c r="C46" s="13">
        <v>64.43253800592451</v>
      </c>
      <c r="D46" s="13">
        <v>30.57528159713175</v>
      </c>
      <c r="E46" s="13">
        <v>0.11840611247909286</v>
      </c>
      <c r="F46" s="13">
        <v>0.9049006360232316</v>
      </c>
      <c r="G46" s="14" t="s">
        <v>30</v>
      </c>
    </row>
    <row r="47">
      <c r="A47" s="12">
        <v>83.13557728410481</v>
      </c>
      <c r="B47" s="13">
        <v>19.60465924242349</v>
      </c>
      <c r="C47" s="13">
        <v>50.66308950941304</v>
      </c>
      <c r="D47" s="13">
        <v>33.0558932725872</v>
      </c>
      <c r="E47" s="13">
        <v>0.4196460723017784</v>
      </c>
      <c r="F47" s="13">
        <v>0.8923520986230389</v>
      </c>
      <c r="G47" s="14" t="s">
        <v>34</v>
      </c>
    </row>
    <row r="48">
      <c r="A48" s="12">
        <v>59.21999885616931</v>
      </c>
      <c r="B48" s="13">
        <v>13.20472933065758</v>
      </c>
      <c r="C48" s="13">
        <v>61.60252197641837</v>
      </c>
      <c r="D48" s="13">
        <v>29.55991759023525</v>
      </c>
      <c r="E48" s="13">
        <v>0.13082926266865394</v>
      </c>
      <c r="F48" s="13">
        <v>0.8238330716644492</v>
      </c>
      <c r="G48" s="14" t="s">
        <v>28</v>
      </c>
    </row>
    <row r="49">
      <c r="A49" s="12">
        <v>89.30225427411443</v>
      </c>
      <c r="B49" s="13">
        <v>20.211178060634793</v>
      </c>
      <c r="C49" s="13">
        <v>47.623917669337686</v>
      </c>
      <c r="D49" s="13">
        <v>32.9729420938067</v>
      </c>
      <c r="E49" s="13">
        <v>0.4700270899146955</v>
      </c>
      <c r="F49" s="13">
        <v>0.7876701359220316</v>
      </c>
      <c r="G49" s="14" t="s">
        <v>27</v>
      </c>
    </row>
    <row r="50">
      <c r="A50" s="12">
        <v>91.38090813481466</v>
      </c>
      <c r="B50" s="13">
        <v>22.13908481014416</v>
      </c>
      <c r="C50" s="13">
        <v>44.917714352662124</v>
      </c>
      <c r="D50" s="13">
        <v>33.245628233956324</v>
      </c>
      <c r="E50" s="13">
        <v>0.5553695520758246</v>
      </c>
      <c r="F50" s="13">
        <v>0.7218366384259993</v>
      </c>
      <c r="G50" s="14" t="s">
        <v>24</v>
      </c>
    </row>
    <row r="51">
      <c r="A51" s="12">
        <v>80.28064669171928</v>
      </c>
      <c r="B51" s="13">
        <v>16.62747767038941</v>
      </c>
      <c r="C51" s="13">
        <v>35.70363359625494</v>
      </c>
      <c r="D51" s="13">
        <v>31.014538425588373</v>
      </c>
      <c r="E51" s="13">
        <v>0.41667510320919654</v>
      </c>
      <c r="F51" s="13">
        <v>0.6802553086454546</v>
      </c>
      <c r="G51" s="14" t="s">
        <v>26</v>
      </c>
    </row>
    <row r="52">
      <c r="A52" s="12">
        <v>67.58498270797998</v>
      </c>
      <c r="B52" s="13">
        <v>14.581916158870278</v>
      </c>
      <c r="C52" s="13">
        <v>58.569816308058016</v>
      </c>
      <c r="D52" s="13">
        <v>30.95135452522988</v>
      </c>
      <c r="E52" s="13">
        <v>0.19297052772295203</v>
      </c>
      <c r="F52" s="13">
        <v>0.7670749720703984</v>
      </c>
      <c r="G52" s="14" t="s">
        <v>27</v>
      </c>
    </row>
    <row r="53">
      <c r="A53" s="12">
        <v>60.00710583800115</v>
      </c>
      <c r="B53" s="13">
        <v>15.4635835515286</v>
      </c>
      <c r="C53" s="13">
        <v>56.07660590178452</v>
      </c>
      <c r="D53" s="13">
        <v>30.30066581689821</v>
      </c>
      <c r="E53" s="13">
        <v>0.15169521646156828</v>
      </c>
      <c r="F53" s="13">
        <v>0.839701857603204</v>
      </c>
      <c r="G53" s="14" t="s">
        <v>24</v>
      </c>
    </row>
    <row r="54">
      <c r="A54" s="12">
        <v>71.13967547833101</v>
      </c>
      <c r="B54" s="13">
        <v>16.060404147990702</v>
      </c>
      <c r="C54" s="13">
        <v>47.11574103002883</v>
      </c>
      <c r="D54" s="13">
        <v>31.224728242311024</v>
      </c>
      <c r="E54" s="13">
        <v>0.37054196917668225</v>
      </c>
      <c r="F54" s="13">
        <v>0.9692973977725962</v>
      </c>
      <c r="G54" s="14" t="s">
        <v>30</v>
      </c>
    </row>
    <row r="55">
      <c r="A55" s="12">
        <v>75.95005328675732</v>
      </c>
      <c r="B55" s="13">
        <v>15.75402642264544</v>
      </c>
      <c r="C55" s="13">
        <v>54.05046896774833</v>
      </c>
      <c r="D55" s="13">
        <v>31.424605487741726</v>
      </c>
      <c r="E55" s="13">
        <v>0.356452133020898</v>
      </c>
      <c r="F55" s="13">
        <v>0.8782835957018762</v>
      </c>
      <c r="G55" s="14" t="s">
        <v>33</v>
      </c>
    </row>
    <row r="56">
      <c r="A56" s="12">
        <v>65.32590304150747</v>
      </c>
      <c r="B56" s="13">
        <v>12.398097686604832</v>
      </c>
      <c r="C56" s="13">
        <v>63.21060235935517</v>
      </c>
      <c r="D56" s="13">
        <v>31.134014152148804</v>
      </c>
      <c r="E56" s="13">
        <v>0.18356287964560514</v>
      </c>
      <c r="F56" s="13">
        <v>0.8779177528877142</v>
      </c>
      <c r="G56" s="14" t="s">
        <v>34</v>
      </c>
    </row>
    <row r="57">
      <c r="A57" s="12">
        <v>94.82440179664918</v>
      </c>
      <c r="B57" s="13">
        <v>19.02855693678617</v>
      </c>
      <c r="C57" s="13">
        <v>45.040145264013915</v>
      </c>
      <c r="D57" s="13">
        <v>33.49056763918654</v>
      </c>
      <c r="E57" s="13">
        <v>0.4718553160737143</v>
      </c>
      <c r="F57" s="13">
        <v>0.5055260441864858</v>
      </c>
      <c r="G57" s="14" t="s">
        <v>26</v>
      </c>
    </row>
    <row r="58">
      <c r="A58" s="12">
        <v>80.98203348452917</v>
      </c>
      <c r="B58" s="13">
        <v>18.630013498342116</v>
      </c>
      <c r="C58" s="13">
        <v>37.02613526870992</v>
      </c>
      <c r="D58" s="13">
        <v>31.785966521820477</v>
      </c>
      <c r="E58" s="13">
        <v>0.3851831235762283</v>
      </c>
      <c r="F58" s="13">
        <v>0.850753454199765</v>
      </c>
      <c r="G58" s="14" t="s">
        <v>33</v>
      </c>
    </row>
    <row r="59">
      <c r="A59" s="12">
        <v>68.41294366861473</v>
      </c>
      <c r="B59" s="13">
        <v>14.45028789413784</v>
      </c>
      <c r="C59" s="13">
        <v>63.153387433930845</v>
      </c>
      <c r="D59" s="13">
        <v>31.400986819818858</v>
      </c>
      <c r="E59" s="13">
        <v>0.29984572588060704</v>
      </c>
      <c r="F59" s="13">
        <v>1.0862811723385049</v>
      </c>
      <c r="G59" s="14" t="s">
        <v>25</v>
      </c>
    </row>
    <row r="60">
      <c r="A60" s="12">
        <v>97.59211578256588</v>
      </c>
      <c r="B60" s="13">
        <v>22.988813043525653</v>
      </c>
      <c r="C60" s="13">
        <v>48.81176300723075</v>
      </c>
      <c r="D60" s="13">
        <v>33.88600729254478</v>
      </c>
      <c r="E60" s="13">
        <v>0.4284372066740787</v>
      </c>
      <c r="F60" s="13">
        <v>0.8009393766712538</v>
      </c>
      <c r="G60" s="14" t="s">
        <v>33</v>
      </c>
    </row>
    <row r="61">
      <c r="A61" s="12">
        <v>73.13295549361848</v>
      </c>
      <c r="B61" s="13">
        <v>15.750125683125747</v>
      </c>
      <c r="C61" s="13">
        <v>55.870453079473705</v>
      </c>
      <c r="D61" s="13">
        <v>30.117408281833832</v>
      </c>
      <c r="E61" s="13">
        <v>0.27774668885198883</v>
      </c>
      <c r="F61" s="13">
        <v>0.8282582802454298</v>
      </c>
      <c r="G61" s="14" t="s">
        <v>33</v>
      </c>
    </row>
    <row r="62">
      <c r="A62" s="12">
        <v>93.81680939261652</v>
      </c>
      <c r="B62" s="13">
        <v>18.373693439147733</v>
      </c>
      <c r="C62" s="13">
        <v>40.75710713086191</v>
      </c>
      <c r="D62" s="13">
        <v>32.60623602244282</v>
      </c>
      <c r="E62" s="13">
        <v>0.4231070028417156</v>
      </c>
      <c r="F62" s="13">
        <v>0.6881772709594997</v>
      </c>
      <c r="G62" s="14" t="s">
        <v>26</v>
      </c>
    </row>
    <row r="63">
      <c r="A63" s="12">
        <v>80.33341772326544</v>
      </c>
      <c r="B63" s="13">
        <v>16.970909645919264</v>
      </c>
      <c r="C63" s="13">
        <v>53.00118643920312</v>
      </c>
      <c r="D63" s="13">
        <v>31.48187664225641</v>
      </c>
      <c r="E63" s="13">
        <v>0.3164343621985015</v>
      </c>
      <c r="F63" s="13">
        <v>1.1176013708703476</v>
      </c>
      <c r="G63" s="14" t="s">
        <v>25</v>
      </c>
    </row>
    <row r="64">
      <c r="A64" s="12">
        <v>68.54710773551032</v>
      </c>
      <c r="B64" s="13">
        <v>12.06911542718684</v>
      </c>
      <c r="C64" s="13">
        <v>56.57550931602283</v>
      </c>
      <c r="D64" s="13">
        <v>30.878353700283572</v>
      </c>
      <c r="E64" s="13">
        <v>0.23776972054911072</v>
      </c>
      <c r="F64" s="13">
        <v>1.0477436982670647</v>
      </c>
      <c r="G64" s="14" t="s">
        <v>23</v>
      </c>
    </row>
    <row r="65">
      <c r="A65" s="12">
        <v>60.77806865908511</v>
      </c>
      <c r="B65" s="13">
        <v>13.399565765442285</v>
      </c>
      <c r="C65" s="13">
        <v>68.08236531134112</v>
      </c>
      <c r="D65" s="13">
        <v>29.620131414495162</v>
      </c>
      <c r="E65" s="13">
        <v>0.10015909355832475</v>
      </c>
      <c r="F65" s="13">
        <v>0.9246412671629226</v>
      </c>
      <c r="G65" s="14" t="s">
        <v>28</v>
      </c>
    </row>
    <row r="66">
      <c r="A66" s="12">
        <v>83.64656298543561</v>
      </c>
      <c r="B66" s="13">
        <v>19.894809696900126</v>
      </c>
      <c r="C66" s="13">
        <v>52.8391429644118</v>
      </c>
      <c r="D66" s="13">
        <v>33.89082001006337</v>
      </c>
      <c r="E66" s="13">
        <v>0.41245305646840813</v>
      </c>
      <c r="F66" s="13">
        <v>1.1787838028761475</v>
      </c>
      <c r="G66" s="14" t="s">
        <v>25</v>
      </c>
    </row>
    <row r="67">
      <c r="A67" s="12">
        <v>70.91866336479725</v>
      </c>
      <c r="B67" s="13">
        <v>16.233440223061486</v>
      </c>
      <c r="C67" s="13">
        <v>68.69334329479301</v>
      </c>
      <c r="D67" s="13">
        <v>30.81504981866486</v>
      </c>
      <c r="E67" s="13">
        <v>0.29526858291419456</v>
      </c>
      <c r="F67" s="13">
        <v>0.7001782093112814</v>
      </c>
      <c r="G67" s="14" t="s">
        <v>24</v>
      </c>
    </row>
    <row r="68">
      <c r="A68" s="12">
        <v>74.0245590331817</v>
      </c>
      <c r="B68" s="13">
        <v>16.320572334383694</v>
      </c>
      <c r="C68" s="13">
        <v>66.00476843262942</v>
      </c>
      <c r="D68" s="13">
        <v>30.4819256247011</v>
      </c>
      <c r="E68" s="13">
        <v>0.2432848274991938</v>
      </c>
      <c r="F68" s="13">
        <v>0.9902165379743129</v>
      </c>
      <c r="G68" s="14" t="s">
        <v>28</v>
      </c>
    </row>
    <row r="69">
      <c r="A69" s="12">
        <v>65.35416287775453</v>
      </c>
      <c r="B69" s="13">
        <v>13.78297598904263</v>
      </c>
      <c r="C69" s="13">
        <v>63.281636802135736</v>
      </c>
      <c r="D69" s="13">
        <v>31.18122790337366</v>
      </c>
      <c r="E69" s="13">
        <v>0.17252932185170516</v>
      </c>
      <c r="F69" s="13">
        <v>0.8499825405526746</v>
      </c>
      <c r="G69" s="14" t="s">
        <v>32</v>
      </c>
    </row>
    <row r="70">
      <c r="A70" s="12">
        <v>80.65478330695859</v>
      </c>
      <c r="B70" s="13">
        <v>16.310574237440584</v>
      </c>
      <c r="C70" s="13">
        <v>36.87868363987485</v>
      </c>
      <c r="D70" s="13">
        <v>31.253647455346123</v>
      </c>
      <c r="E70" s="13">
        <v>0.4448550679993075</v>
      </c>
      <c r="F70" s="13">
        <v>1.1415455476313232</v>
      </c>
      <c r="G70" s="14" t="s">
        <v>25</v>
      </c>
    </row>
    <row r="71">
      <c r="A71" s="12">
        <v>95.17429509237851</v>
      </c>
      <c r="B71" s="13">
        <v>22.20468355656007</v>
      </c>
      <c r="C71" s="13">
        <v>39.371332327186266</v>
      </c>
      <c r="D71" s="13">
        <v>34.41318778589934</v>
      </c>
      <c r="E71" s="13">
        <v>0.6956034601750537</v>
      </c>
      <c r="F71" s="13">
        <v>0.8266757736140973</v>
      </c>
      <c r="G71" s="14" t="s">
        <v>24</v>
      </c>
    </row>
    <row r="72">
      <c r="A72" s="12">
        <v>93.87914852941992</v>
      </c>
      <c r="B72" s="13">
        <v>20.776183386389427</v>
      </c>
      <c r="C72" s="13">
        <v>48.73965990775986</v>
      </c>
      <c r="D72" s="13">
        <v>33.58711895169293</v>
      </c>
      <c r="E72" s="13">
        <v>0.5344406990990668</v>
      </c>
      <c r="F72" s="13">
        <v>0.996110612123428</v>
      </c>
      <c r="G72" s="14" t="s">
        <v>28</v>
      </c>
    </row>
    <row r="73">
      <c r="A73" s="12">
        <v>92.97538023746492</v>
      </c>
      <c r="B73" s="13">
        <v>18.2960914005468</v>
      </c>
      <c r="C73" s="13">
        <v>46.25141521716423</v>
      </c>
      <c r="D73" s="13">
        <v>33.52552011056233</v>
      </c>
      <c r="E73" s="13">
        <v>0.4715046878179867</v>
      </c>
      <c r="F73" s="13">
        <v>0.6194362084664092</v>
      </c>
      <c r="G73" s="14" t="s">
        <v>29</v>
      </c>
    </row>
    <row r="74">
      <c r="A74" s="12">
        <v>79.73407505251734</v>
      </c>
      <c r="B74" s="13">
        <v>18.580034670186787</v>
      </c>
      <c r="C74" s="13">
        <v>57.88570422752805</v>
      </c>
      <c r="D74" s="13">
        <v>32.85249403595663</v>
      </c>
      <c r="E74" s="13">
        <v>0.3052461894177017</v>
      </c>
      <c r="F74" s="13">
        <v>0.6205536754064265</v>
      </c>
      <c r="G74" s="14" t="s">
        <v>27</v>
      </c>
    </row>
    <row r="75">
      <c r="A75" s="12">
        <v>93.39415215765632</v>
      </c>
      <c r="B75" s="13">
        <v>20.74070092242424</v>
      </c>
      <c r="C75" s="13">
        <v>48.08996961764677</v>
      </c>
      <c r="D75" s="13">
        <v>33.83964237015072</v>
      </c>
      <c r="E75" s="13">
        <v>0.4837283369100091</v>
      </c>
      <c r="F75" s="13">
        <v>1.0993513849831258</v>
      </c>
      <c r="G75" s="14" t="s">
        <v>25</v>
      </c>
    </row>
    <row r="76">
      <c r="A76" s="12">
        <v>69.17547212691244</v>
      </c>
      <c r="B76" s="13">
        <v>12.176187481611779</v>
      </c>
      <c r="C76" s="13">
        <v>62.56655962352032</v>
      </c>
      <c r="D76" s="13">
        <v>30.538364074029936</v>
      </c>
      <c r="E76" s="13">
        <v>0.22337795249993495</v>
      </c>
      <c r="F76" s="13">
        <v>0.8768628123792086</v>
      </c>
      <c r="G76" s="14" t="s">
        <v>31</v>
      </c>
    </row>
    <row r="77">
      <c r="A77" s="12">
        <v>63.61942236766758</v>
      </c>
      <c r="B77" s="13">
        <v>11.901067403136247</v>
      </c>
      <c r="C77" s="13">
        <v>60.9815798706938</v>
      </c>
      <c r="D77" s="13">
        <v>29.76635710210601</v>
      </c>
      <c r="E77" s="13">
        <v>0.11661897643732283</v>
      </c>
      <c r="F77" s="13">
        <v>0.7286280090158432</v>
      </c>
      <c r="G77" s="14" t="s">
        <v>29</v>
      </c>
    </row>
    <row r="78">
      <c r="A78" s="12">
        <v>73.68952395951086</v>
      </c>
      <c r="B78" s="13">
        <v>15.383091243317693</v>
      </c>
      <c r="C78" s="13">
        <v>57.337507464784494</v>
      </c>
      <c r="D78" s="13">
        <v>30.87440484308867</v>
      </c>
      <c r="E78" s="13">
        <v>0.2850545075623769</v>
      </c>
      <c r="F78" s="13">
        <v>0.8382732687212655</v>
      </c>
      <c r="G78" s="14" t="s">
        <v>24</v>
      </c>
    </row>
    <row r="79">
      <c r="A79" s="12">
        <v>89.00595813238907</v>
      </c>
      <c r="B79" s="13">
        <v>21.919645601342506</v>
      </c>
      <c r="C79" s="13">
        <v>43.703309483493854</v>
      </c>
      <c r="D79" s="13">
        <v>32.23485316201842</v>
      </c>
      <c r="E79" s="13">
        <v>0.5772398506089303</v>
      </c>
      <c r="F79" s="13">
        <v>1.0428075671569552</v>
      </c>
      <c r="G79" s="14" t="s">
        <v>30</v>
      </c>
    </row>
    <row r="80">
      <c r="A80" s="12">
        <v>68.74321342723609</v>
      </c>
      <c r="B80" s="13">
        <v>13.721640353814564</v>
      </c>
      <c r="C80" s="13">
        <v>69.20601233931171</v>
      </c>
      <c r="D80" s="13">
        <v>31.912541086775793</v>
      </c>
      <c r="E80" s="13">
        <v>0.2526740387125474</v>
      </c>
      <c r="F80" s="13">
        <v>1.109149057220943</v>
      </c>
      <c r="G80" s="14" t="s">
        <v>25</v>
      </c>
    </row>
    <row r="81">
      <c r="A81" s="12">
        <v>62.53028164677523</v>
      </c>
      <c r="B81" s="13">
        <v>14.160121487515307</v>
      </c>
      <c r="C81" s="13">
        <v>62.329727926328985</v>
      </c>
      <c r="D81" s="13">
        <v>30.257289873556445</v>
      </c>
      <c r="E81" s="13">
        <v>0.25036400015213833</v>
      </c>
      <c r="F81" s="13">
        <v>0.83478698714402</v>
      </c>
      <c r="G81" s="14" t="s">
        <v>31</v>
      </c>
    </row>
    <row r="82">
      <c r="A82" s="12">
        <v>73.39245147806047</v>
      </c>
      <c r="B82" s="13">
        <v>15.526252880487466</v>
      </c>
      <c r="C82" s="13">
        <v>61.582065693700116</v>
      </c>
      <c r="D82" s="13">
        <v>31.624817549928615</v>
      </c>
      <c r="E82" s="13">
        <v>0.21279978770301308</v>
      </c>
      <c r="F82" s="13">
        <v>0.8989673694419379</v>
      </c>
      <c r="G82" s="14" t="s">
        <v>33</v>
      </c>
    </row>
    <row r="83">
      <c r="A83" s="12">
        <v>65.20087772601953</v>
      </c>
      <c r="B83" s="13">
        <v>15.129270176017219</v>
      </c>
      <c r="C83" s="13">
        <v>57.646256164366825</v>
      </c>
      <c r="D83" s="13">
        <v>30.204965521339368</v>
      </c>
      <c r="E83" s="13">
        <v>0.2058486653959764</v>
      </c>
      <c r="F83" s="13">
        <v>0.9165970148577256</v>
      </c>
      <c r="G83" s="14" t="s">
        <v>32</v>
      </c>
    </row>
    <row r="84">
      <c r="A84" s="12">
        <v>74.82396686465152</v>
      </c>
      <c r="B84" s="13">
        <v>15.031547901577872</v>
      </c>
      <c r="C84" s="13">
        <v>69.18302004438961</v>
      </c>
      <c r="D84" s="13">
        <v>31.05981754501293</v>
      </c>
      <c r="E84" s="13">
        <v>0.20522484223969217</v>
      </c>
      <c r="F84" s="13">
        <v>1.014533341227339</v>
      </c>
      <c r="G84" s="14" t="s">
        <v>23</v>
      </c>
    </row>
    <row r="85">
      <c r="A85" s="12">
        <v>55.87841177939121</v>
      </c>
      <c r="B85" s="13">
        <v>10.746077253642401</v>
      </c>
      <c r="C85" s="13">
        <v>67.21548034606434</v>
      </c>
      <c r="D85" s="13">
        <v>29.2998730711709</v>
      </c>
      <c r="E85" s="13">
        <v>0.10043416709500444</v>
      </c>
      <c r="F85" s="13">
        <v>0.9089612002576383</v>
      </c>
      <c r="G85" s="14" t="s">
        <v>28</v>
      </c>
    </row>
    <row r="86">
      <c r="A86" s="12">
        <v>86.01327932176389</v>
      </c>
      <c r="B86" s="13">
        <v>17.292243464422157</v>
      </c>
      <c r="C86" s="13">
        <v>41.537759137698984</v>
      </c>
      <c r="D86" s="13">
        <v>32.19456861843997</v>
      </c>
      <c r="E86" s="13">
        <v>0.35164627994951564</v>
      </c>
      <c r="F86" s="13">
        <v>0.5310410781848047</v>
      </c>
      <c r="G86" s="14" t="s">
        <v>26</v>
      </c>
    </row>
    <row r="87">
      <c r="A87" s="12">
        <v>96.39415520295469</v>
      </c>
      <c r="B87" s="13">
        <v>20.51860375437535</v>
      </c>
      <c r="C87" s="13">
        <v>30.61219585948584</v>
      </c>
      <c r="D87" s="13">
        <v>34.768021121055625</v>
      </c>
      <c r="E87" s="13">
        <v>0.6541745534855253</v>
      </c>
      <c r="F87" s="13">
        <v>0.8496836082688608</v>
      </c>
      <c r="G87" s="14" t="s">
        <v>24</v>
      </c>
    </row>
    <row r="88">
      <c r="A88" s="12">
        <v>101.5448839689485</v>
      </c>
      <c r="B88" s="13">
        <v>21.613247872140178</v>
      </c>
      <c r="C88" s="13">
        <v>34.59299995212646</v>
      </c>
      <c r="D88" s="13">
        <v>34.07738022003637</v>
      </c>
      <c r="E88" s="13">
        <v>0.5090944068596985</v>
      </c>
      <c r="F88" s="13">
        <v>0.735669240285846</v>
      </c>
      <c r="G88" s="14" t="s">
        <v>29</v>
      </c>
    </row>
    <row r="89">
      <c r="A89" s="12">
        <v>87.90227976809805</v>
      </c>
      <c r="B89" s="13">
        <v>20.7600106231923</v>
      </c>
      <c r="C89" s="13">
        <v>57.77516960799635</v>
      </c>
      <c r="D89" s="13">
        <v>33.513318886330715</v>
      </c>
      <c r="E89" s="13">
        <v>0.39808423516930463</v>
      </c>
      <c r="F89" s="13">
        <v>1.000558887565607</v>
      </c>
      <c r="G89" s="14" t="s">
        <v>23</v>
      </c>
    </row>
    <row r="90">
      <c r="A90" s="12">
        <v>59.12824475193705</v>
      </c>
      <c r="B90" s="13">
        <v>12.716980155090779</v>
      </c>
      <c r="C90" s="13">
        <v>66.81237435575616</v>
      </c>
      <c r="D90" s="13">
        <v>29.962167409435093</v>
      </c>
      <c r="E90" s="13">
        <v>0.1649195165079294</v>
      </c>
      <c r="F90" s="13">
        <v>0.8267834214590963</v>
      </c>
      <c r="G90" s="14" t="s">
        <v>32</v>
      </c>
    </row>
    <row r="91">
      <c r="A91" s="12">
        <v>74.4956511421547</v>
      </c>
      <c r="B91" s="13">
        <v>15.895953215947635</v>
      </c>
      <c r="C91" s="13">
        <v>51.55859667578477</v>
      </c>
      <c r="D91" s="13">
        <v>31.28942403360527</v>
      </c>
      <c r="E91" s="13">
        <v>0.3509636007194127</v>
      </c>
      <c r="F91" s="13">
        <v>0.6400518449592546</v>
      </c>
      <c r="G91" s="14" t="s">
        <v>27</v>
      </c>
    </row>
    <row r="92">
      <c r="A92" s="12">
        <v>82.77657556501197</v>
      </c>
      <c r="B92" s="13">
        <v>17.78463923271125</v>
      </c>
      <c r="C92" s="13">
        <v>50.89897293901227</v>
      </c>
      <c r="D92" s="13">
        <v>31.20098459971472</v>
      </c>
      <c r="E92" s="13">
        <v>0.3901259813970228</v>
      </c>
      <c r="F92" s="13">
        <v>0.8828637135120107</v>
      </c>
      <c r="G92" s="14" t="s">
        <v>33</v>
      </c>
    </row>
    <row r="93">
      <c r="A93" s="12">
        <v>89.09312247961472</v>
      </c>
      <c r="B93" s="13">
        <v>20.22135458392304</v>
      </c>
      <c r="C93" s="13">
        <v>42.74186449500276</v>
      </c>
      <c r="D93" s="13">
        <v>33.689305777115386</v>
      </c>
      <c r="E93" s="13">
        <v>0.5013391977392805</v>
      </c>
      <c r="F93" s="13">
        <v>0.96737065409287</v>
      </c>
      <c r="G93" s="14" t="s">
        <v>30</v>
      </c>
    </row>
    <row r="94">
      <c r="A94" s="12">
        <v>71.97322034917639</v>
      </c>
      <c r="B94" s="13">
        <v>15.468851264015024</v>
      </c>
      <c r="C94" s="13">
        <v>45.342742332183946</v>
      </c>
      <c r="D94" s="13">
        <v>31.034426531334702</v>
      </c>
      <c r="E94" s="13">
        <v>0.2257061224497619</v>
      </c>
      <c r="F94" s="13">
        <v>1.0389613650695737</v>
      </c>
      <c r="G94" s="14" t="s">
        <v>23</v>
      </c>
    </row>
    <row r="95">
      <c r="A95" s="12">
        <v>57.213242455730075</v>
      </c>
      <c r="B95" s="13">
        <v>13.753036521181691</v>
      </c>
      <c r="C95" s="13">
        <v>69.2166610822712</v>
      </c>
      <c r="D95" s="13">
        <v>30.13721129892699</v>
      </c>
      <c r="E95" s="13">
        <v>0.12364178993289665</v>
      </c>
      <c r="F95" s="13">
        <v>0.6152958866421762</v>
      </c>
      <c r="G95" s="14" t="s">
        <v>26</v>
      </c>
    </row>
    <row r="96">
      <c r="A96" s="12">
        <v>82.56747011784032</v>
      </c>
      <c r="B96" s="13">
        <v>17.740762520185157</v>
      </c>
      <c r="C96" s="13">
        <v>37.03030530532599</v>
      </c>
      <c r="D96" s="13">
        <v>32.47620013006486</v>
      </c>
      <c r="E96" s="13">
        <v>0.4727282840040115</v>
      </c>
      <c r="F96" s="13">
        <v>1.091414569544317</v>
      </c>
      <c r="G96" s="14" t="s">
        <v>35</v>
      </c>
    </row>
    <row r="97">
      <c r="A97" s="12">
        <v>65.63513042021656</v>
      </c>
      <c r="B97" s="13">
        <v>15.255975034128934</v>
      </c>
      <c r="C97" s="13">
        <v>57.466074788106255</v>
      </c>
      <c r="D97" s="13">
        <v>31.035323954212913</v>
      </c>
      <c r="E97" s="13">
        <v>0.22981003821086055</v>
      </c>
      <c r="F97" s="13">
        <v>0.7673922158560711</v>
      </c>
      <c r="G97" s="14" t="s">
        <v>33</v>
      </c>
    </row>
    <row r="98">
      <c r="A98" s="12">
        <v>80.40890651442474</v>
      </c>
      <c r="B98" s="13">
        <v>19.82162501231697</v>
      </c>
      <c r="C98" s="13">
        <v>40.4474103347819</v>
      </c>
      <c r="D98" s="13">
        <v>32.136740461623255</v>
      </c>
      <c r="E98" s="13">
        <v>0.45778177511882456</v>
      </c>
      <c r="F98" s="13">
        <v>0.7259469373415861</v>
      </c>
      <c r="G98" s="14" t="s">
        <v>24</v>
      </c>
    </row>
    <row r="99">
      <c r="A99" s="12">
        <v>72.16868548134033</v>
      </c>
      <c r="B99" s="13">
        <v>14.817715722781863</v>
      </c>
      <c r="C99" s="13">
        <v>54.33775800090724</v>
      </c>
      <c r="D99" s="13">
        <v>31.648986183841505</v>
      </c>
      <c r="E99" s="13">
        <v>0.316355648848405</v>
      </c>
      <c r="F99" s="13">
        <v>0.633808622710055</v>
      </c>
      <c r="G99" s="14" t="s">
        <v>27</v>
      </c>
    </row>
    <row r="100">
      <c r="A100" s="12">
        <v>79.7940942169636</v>
      </c>
      <c r="B100" s="13">
        <v>15.336144208987179</v>
      </c>
      <c r="C100" s="13">
        <v>59.00059255687971</v>
      </c>
      <c r="D100" s="13">
        <v>31.010681275521375</v>
      </c>
      <c r="E100" s="13">
        <v>0.35769547361422416</v>
      </c>
      <c r="F100" s="13">
        <v>0.8279845104793745</v>
      </c>
      <c r="G100" s="14" t="s">
        <v>32</v>
      </c>
    </row>
    <row r="101">
      <c r="A101" s="12">
        <v>74.27616918802673</v>
      </c>
      <c r="B101" s="13">
        <v>15.79288797709509</v>
      </c>
      <c r="C101" s="13">
        <v>52.45537001547374</v>
      </c>
      <c r="D101" s="13">
        <v>31.85251656892054</v>
      </c>
      <c r="E101" s="13">
        <v>0.34994203372833704</v>
      </c>
      <c r="F101" s="13">
        <v>1.183181366017479</v>
      </c>
      <c r="G101" s="14" t="s">
        <v>35</v>
      </c>
    </row>
    <row r="102">
      <c r="A102" s="12">
        <v>94.26518608437381</v>
      </c>
      <c r="B102" s="13">
        <v>20.153729769277135</v>
      </c>
      <c r="C102" s="13">
        <v>40.788258830699874</v>
      </c>
      <c r="D102" s="13">
        <v>34.43500625602219</v>
      </c>
      <c r="E102" s="13">
        <v>0.4711496499054136</v>
      </c>
      <c r="F102" s="13">
        <v>0.7505348164047579</v>
      </c>
      <c r="G102" s="14" t="s">
        <v>34</v>
      </c>
    </row>
    <row r="103">
      <c r="A103" s="12">
        <v>56.474684893938075</v>
      </c>
      <c r="B103" s="13">
        <v>13.385450236187378</v>
      </c>
      <c r="C103" s="13">
        <v>69.27850388725093</v>
      </c>
      <c r="D103" s="13">
        <v>30.926200239543995</v>
      </c>
      <c r="E103" s="13">
        <v>0.19171685501580626</v>
      </c>
      <c r="F103" s="13">
        <v>0.6212301991800074</v>
      </c>
      <c r="G103" s="14" t="s">
        <v>27</v>
      </c>
    </row>
    <row r="104">
      <c r="A104" s="12">
        <v>79.92650327741885</v>
      </c>
      <c r="B104" s="13">
        <v>20.15822109997616</v>
      </c>
      <c r="C104" s="13">
        <v>56.022046607523954</v>
      </c>
      <c r="D104" s="13">
        <v>33.11074888505384</v>
      </c>
      <c r="E104" s="13">
        <v>0.4574515737749016</v>
      </c>
      <c r="F104" s="13">
        <v>1.0633762965964144</v>
      </c>
      <c r="G104" s="14" t="s">
        <v>35</v>
      </c>
    </row>
    <row r="105">
      <c r="A105" s="12">
        <v>89.0795347478641</v>
      </c>
      <c r="B105" s="13">
        <v>19.990440478185032</v>
      </c>
      <c r="C105" s="13">
        <v>35.086541213040285</v>
      </c>
      <c r="D105" s="13">
        <v>31.89905437161261</v>
      </c>
      <c r="E105" s="13">
        <v>0.31715063724569653</v>
      </c>
      <c r="F105" s="13">
        <v>0.6551468622408662</v>
      </c>
      <c r="G105" s="14" t="s">
        <v>26</v>
      </c>
    </row>
    <row r="106">
      <c r="A106" s="12">
        <v>77.64843827542917</v>
      </c>
      <c r="B106" s="13">
        <v>16.473050550464556</v>
      </c>
      <c r="C106" s="13">
        <v>50.152991258683336</v>
      </c>
      <c r="D106" s="13">
        <v>31.304384851800666</v>
      </c>
      <c r="E106" s="13">
        <v>0.33493083931689466</v>
      </c>
      <c r="F106" s="13">
        <v>0.9323345191841651</v>
      </c>
      <c r="G106" s="14" t="s">
        <v>28</v>
      </c>
    </row>
    <row r="107">
      <c r="A107" s="12">
        <v>92.60355409918375</v>
      </c>
      <c r="B107" s="13">
        <v>20.65224932235866</v>
      </c>
      <c r="C107" s="13">
        <v>45.207998402609206</v>
      </c>
      <c r="D107" s="13">
        <v>34.95779818792191</v>
      </c>
      <c r="E107" s="13">
        <v>0.596054827669672</v>
      </c>
      <c r="F107" s="13">
        <v>0.7831044280055459</v>
      </c>
      <c r="G107" s="14" t="s">
        <v>24</v>
      </c>
    </row>
    <row r="108">
      <c r="A108" s="12">
        <v>61.88036471087282</v>
      </c>
      <c r="B108" s="13">
        <v>11.596068831824764</v>
      </c>
      <c r="C108" s="13">
        <v>64.6660014521863</v>
      </c>
      <c r="D108" s="13">
        <v>30.170017308544587</v>
      </c>
      <c r="E108" s="13">
        <v>0.15068006774378964</v>
      </c>
      <c r="F108" s="13">
        <v>0.6894250537505008</v>
      </c>
      <c r="G108" s="14" t="s">
        <v>27</v>
      </c>
    </row>
    <row r="109">
      <c r="A109" s="12">
        <v>96.09513946311783</v>
      </c>
      <c r="B109" s="13">
        <v>21.147940116913247</v>
      </c>
      <c r="C109" s="13">
        <v>39.23181685233328</v>
      </c>
      <c r="D109" s="13">
        <v>33.95765991533981</v>
      </c>
      <c r="E109" s="13">
        <v>0.5752671165227259</v>
      </c>
      <c r="F109" s="13">
        <v>0.637081019186821</v>
      </c>
      <c r="G109" s="14" t="s">
        <v>29</v>
      </c>
    </row>
    <row r="110">
      <c r="A110" s="12">
        <v>104.52413184979625</v>
      </c>
      <c r="B110" s="13">
        <v>20.657794054160902</v>
      </c>
      <c r="C110" s="13">
        <v>33.1989348049913</v>
      </c>
      <c r="D110" s="13">
        <v>34.15580358979601</v>
      </c>
      <c r="E110" s="13">
        <v>0.5948039469173232</v>
      </c>
      <c r="F110" s="13">
        <v>0.7295977369992999</v>
      </c>
      <c r="G110" s="14" t="s">
        <v>31</v>
      </c>
    </row>
    <row r="111">
      <c r="A111" s="12">
        <v>67.87198747802877</v>
      </c>
      <c r="B111" s="13">
        <v>13.36955868272149</v>
      </c>
      <c r="C111" s="13">
        <v>61.214867093819784</v>
      </c>
      <c r="D111" s="13">
        <v>30.624068125040026</v>
      </c>
      <c r="E111" s="13">
        <v>0.13757253540698697</v>
      </c>
      <c r="F111" s="13">
        <v>0.912230702502652</v>
      </c>
      <c r="G111" s="14" t="s">
        <v>30</v>
      </c>
    </row>
    <row r="112">
      <c r="A112" s="12">
        <v>91.81194811549139</v>
      </c>
      <c r="B112" s="13">
        <v>20.862564280323454</v>
      </c>
      <c r="C112" s="13">
        <v>46.003929875439525</v>
      </c>
      <c r="D112" s="13">
        <v>33.304758914964275</v>
      </c>
      <c r="E112" s="13">
        <v>0.4285613257644339</v>
      </c>
      <c r="F112" s="13">
        <v>1.1993253977359624</v>
      </c>
      <c r="G112" s="14" t="s">
        <v>25</v>
      </c>
    </row>
    <row r="113">
      <c r="A113" s="12">
        <v>63.88890625384934</v>
      </c>
      <c r="B113" s="13">
        <v>12.518868566197389</v>
      </c>
      <c r="C113" s="13">
        <v>57.94104438160011</v>
      </c>
      <c r="D113" s="13">
        <v>30.455974475723853</v>
      </c>
      <c r="E113" s="13">
        <v>0.28524868891852384</v>
      </c>
      <c r="F113" s="13">
        <v>0.8554117919355008</v>
      </c>
      <c r="G113" s="14" t="s">
        <v>32</v>
      </c>
    </row>
    <row r="114">
      <c r="A114" s="12">
        <v>71.42802795541394</v>
      </c>
      <c r="B114" s="13">
        <v>14.420379430971943</v>
      </c>
      <c r="C114" s="13">
        <v>50.33961359168572</v>
      </c>
      <c r="D114" s="13">
        <v>31.089303492287662</v>
      </c>
      <c r="E114" s="13">
        <v>0.23720112249274952</v>
      </c>
      <c r="F114" s="13">
        <v>1.0835679898078157</v>
      </c>
      <c r="G114" s="14" t="s">
        <v>35</v>
      </c>
    </row>
    <row r="115">
      <c r="A115" s="12">
        <v>96.6731116151082</v>
      </c>
      <c r="B115" s="13">
        <v>20.36417129195497</v>
      </c>
      <c r="C115" s="13">
        <v>38.89839748217685</v>
      </c>
      <c r="D115" s="13">
        <v>34.24286679287548</v>
      </c>
      <c r="E115" s="13">
        <v>0.6722736580801368</v>
      </c>
      <c r="F115" s="13">
        <v>1.117987999224308</v>
      </c>
      <c r="G115" s="14" t="s">
        <v>35</v>
      </c>
    </row>
    <row r="116">
      <c r="A116" s="12">
        <v>93.40955796167644</v>
      </c>
      <c r="B116" s="13">
        <v>18.307018595692917</v>
      </c>
      <c r="C116" s="13">
        <v>47.860620735501044</v>
      </c>
      <c r="D116" s="13">
        <v>33.42014764697851</v>
      </c>
      <c r="E116" s="13">
        <v>0.41230869981067053</v>
      </c>
      <c r="F116" s="13">
        <v>1.1235625184074578</v>
      </c>
      <c r="G116" s="14" t="s">
        <v>25</v>
      </c>
    </row>
    <row r="117">
      <c r="A117" s="12">
        <v>97.08204483884244</v>
      </c>
      <c r="B117" s="13">
        <v>22.226973007599483</v>
      </c>
      <c r="C117" s="13">
        <v>45.03463144502422</v>
      </c>
      <c r="D117" s="13">
        <v>33.38104041070917</v>
      </c>
      <c r="E117" s="13">
        <v>0.49235112590101504</v>
      </c>
      <c r="F117" s="13">
        <v>0.6530643094318453</v>
      </c>
      <c r="G117" s="14" t="s">
        <v>27</v>
      </c>
    </row>
    <row r="118">
      <c r="A118" s="12">
        <v>86.51284343317505</v>
      </c>
      <c r="B118" s="13">
        <v>19.44272063229483</v>
      </c>
      <c r="C118" s="13">
        <v>44.80906518710862</v>
      </c>
      <c r="D118" s="13">
        <v>31.364039315717683</v>
      </c>
      <c r="E118" s="13">
        <v>0.4250215346873847</v>
      </c>
      <c r="F118" s="13">
        <v>0.8969163201297808</v>
      </c>
      <c r="G118" s="14" t="s">
        <v>32</v>
      </c>
    </row>
    <row r="119">
      <c r="A119" s="12">
        <v>76.7061198560147</v>
      </c>
      <c r="B119" s="13">
        <v>16.81391001992929</v>
      </c>
      <c r="C119" s="13">
        <v>50.64719891822104</v>
      </c>
      <c r="D119" s="13">
        <v>31.49421955293675</v>
      </c>
      <c r="E119" s="13">
        <v>0.33433916772023514</v>
      </c>
      <c r="F119" s="13">
        <v>0.844946599644279</v>
      </c>
      <c r="G119" s="14" t="s">
        <v>24</v>
      </c>
    </row>
    <row r="120">
      <c r="A120" s="12">
        <v>56.74469703940135</v>
      </c>
      <c r="B120" s="13">
        <v>12.859222118546729</v>
      </c>
      <c r="C120" s="13">
        <v>69.32093602773978</v>
      </c>
      <c r="D120" s="13">
        <v>30.643478390173307</v>
      </c>
      <c r="E120" s="13">
        <v>0.1809636504374146</v>
      </c>
      <c r="F120" s="13">
        <v>0.8177180144840965</v>
      </c>
      <c r="G120" s="14" t="s">
        <v>34</v>
      </c>
    </row>
    <row r="121">
      <c r="A121" s="12">
        <v>66.57727306878692</v>
      </c>
      <c r="B121" s="13">
        <v>15.39668754982228</v>
      </c>
      <c r="C121" s="13">
        <v>57.487436637054266</v>
      </c>
      <c r="D121" s="13">
        <v>30.184248327609886</v>
      </c>
      <c r="E121" s="13">
        <v>0.17354262011019655</v>
      </c>
      <c r="F121" s="13">
        <v>0.8794857386187946</v>
      </c>
      <c r="G121" s="14" t="s">
        <v>34</v>
      </c>
    </row>
    <row r="122">
      <c r="A122" s="12">
        <v>74.3032343504798</v>
      </c>
      <c r="B122" s="13">
        <v>12.697668376293757</v>
      </c>
      <c r="C122" s="13">
        <v>62.60488973895498</v>
      </c>
      <c r="D122" s="13">
        <v>30.45794194822869</v>
      </c>
      <c r="E122" s="13">
        <v>0.22286504045589647</v>
      </c>
      <c r="F122" s="13">
        <v>0.6375532781535812</v>
      </c>
      <c r="G122" s="14" t="s">
        <v>29</v>
      </c>
    </row>
    <row r="123">
      <c r="A123" s="12">
        <v>67.88543695239187</v>
      </c>
      <c r="B123" s="13">
        <v>13.642484987573674</v>
      </c>
      <c r="C123" s="13">
        <v>64.74046139442032</v>
      </c>
      <c r="D123" s="13">
        <v>30.79562076046045</v>
      </c>
      <c r="E123" s="13">
        <v>0.2191488161646663</v>
      </c>
      <c r="F123" s="13">
        <v>0.71937235224123</v>
      </c>
      <c r="G123" s="14" t="s">
        <v>24</v>
      </c>
    </row>
    <row r="124">
      <c r="A124" s="12">
        <v>70.06852096726712</v>
      </c>
      <c r="B124" s="13">
        <v>14.074750848922818</v>
      </c>
      <c r="C124" s="13">
        <v>62.45383289393519</v>
      </c>
      <c r="D124" s="13">
        <v>30.874911788519054</v>
      </c>
      <c r="E124" s="13">
        <v>0.27468053275098847</v>
      </c>
      <c r="F124" s="13">
        <v>0.7837727520452522</v>
      </c>
      <c r="G124" s="14" t="s">
        <v>29</v>
      </c>
    </row>
    <row r="125">
      <c r="A125" s="12">
        <v>78.98693740493168</v>
      </c>
      <c r="B125" s="13">
        <v>17.64448880349189</v>
      </c>
      <c r="C125" s="13">
        <v>51.821686858972846</v>
      </c>
      <c r="D125" s="13">
        <v>31.890677971700068</v>
      </c>
      <c r="E125" s="13">
        <v>0.3618993608330943</v>
      </c>
      <c r="F125" s="13">
        <v>0.7503015721603479</v>
      </c>
      <c r="G125" s="14" t="s">
        <v>29</v>
      </c>
    </row>
    <row r="126">
      <c r="A126" s="12">
        <v>73.51048288867898</v>
      </c>
      <c r="B126" s="13">
        <v>15.662791360065642</v>
      </c>
      <c r="C126" s="13">
        <v>61.48953653849719</v>
      </c>
      <c r="D126" s="13">
        <v>30.835756557501814</v>
      </c>
      <c r="E126" s="13">
        <v>0.14548640347305114</v>
      </c>
      <c r="F126" s="13">
        <v>0.5100841432508753</v>
      </c>
      <c r="G126" s="14" t="s">
        <v>26</v>
      </c>
    </row>
    <row r="127">
      <c r="A127" s="12">
        <v>75.3554969932185</v>
      </c>
      <c r="B127" s="13">
        <v>16.99458589668976</v>
      </c>
      <c r="C127" s="13">
        <v>45.651017086837875</v>
      </c>
      <c r="D127" s="13">
        <v>31.499189757215376</v>
      </c>
      <c r="E127" s="13">
        <v>0.312851118390041</v>
      </c>
      <c r="F127" s="13">
        <v>0.8647671878546823</v>
      </c>
      <c r="G127" s="14" t="s">
        <v>32</v>
      </c>
    </row>
    <row r="128">
      <c r="A128" s="12">
        <v>86.07391030962235</v>
      </c>
      <c r="B128" s="13">
        <v>21.005288592381174</v>
      </c>
      <c r="C128" s="13">
        <v>41.85209964282128</v>
      </c>
      <c r="D128" s="13">
        <v>32.58324628052603</v>
      </c>
      <c r="E128" s="13">
        <v>0.4315364335379902</v>
      </c>
      <c r="F128" s="13">
        <v>0.973130672521335</v>
      </c>
      <c r="G128" s="14" t="s">
        <v>30</v>
      </c>
    </row>
    <row r="129">
      <c r="A129" s="12">
        <v>67.92837517203306</v>
      </c>
      <c r="B129" s="13">
        <v>15.237950119887532</v>
      </c>
      <c r="C129" s="13">
        <v>64.37739261901528</v>
      </c>
      <c r="D129" s="13">
        <v>30.206838567697908</v>
      </c>
      <c r="E129" s="13">
        <v>0.24632614157944888</v>
      </c>
      <c r="F129" s="13">
        <v>0.8932353395119309</v>
      </c>
      <c r="G129" s="14" t="s">
        <v>33</v>
      </c>
    </row>
    <row r="130">
      <c r="A130" s="12">
        <v>79.04928106524142</v>
      </c>
      <c r="B130" s="13">
        <v>17.949077008567432</v>
      </c>
      <c r="C130" s="13">
        <v>58.52034694033802</v>
      </c>
      <c r="D130" s="13">
        <v>32.45237366003985</v>
      </c>
      <c r="E130" s="13">
        <v>0.40092696337223216</v>
      </c>
      <c r="F130" s="13">
        <v>0.819400608930289</v>
      </c>
      <c r="G130" s="14" t="s">
        <v>33</v>
      </c>
    </row>
    <row r="131">
      <c r="A131" s="12">
        <v>67.09386646506921</v>
      </c>
      <c r="B131" s="13">
        <v>13.474924121559052</v>
      </c>
      <c r="C131" s="13">
        <v>68.48606452913204</v>
      </c>
      <c r="D131" s="13">
        <v>30.643165429345178</v>
      </c>
      <c r="E131" s="13">
        <v>0.21386199292990948</v>
      </c>
      <c r="F131" s="13">
        <v>0.9613788392648188</v>
      </c>
      <c r="G131" s="14" t="s">
        <v>32</v>
      </c>
    </row>
    <row r="132">
      <c r="A132" s="12">
        <v>79.0907484982349</v>
      </c>
      <c r="B132" s="13">
        <v>20.996626703917368</v>
      </c>
      <c r="C132" s="13">
        <v>51.033520409147286</v>
      </c>
      <c r="D132" s="13">
        <v>33.913673244987166</v>
      </c>
      <c r="E132" s="13">
        <v>0.30101901682700943</v>
      </c>
      <c r="F132" s="13">
        <v>1.067438953781914</v>
      </c>
      <c r="G132" s="14" t="s">
        <v>30</v>
      </c>
    </row>
    <row r="133">
      <c r="A133" s="12">
        <v>76.31475506485636</v>
      </c>
      <c r="B133" s="13">
        <v>18.514412227565753</v>
      </c>
      <c r="C133" s="13">
        <v>52.29161890544148</v>
      </c>
      <c r="D133" s="13">
        <v>31.06339352908838</v>
      </c>
      <c r="E133" s="13">
        <v>0.3608440764115163</v>
      </c>
      <c r="F133" s="13">
        <v>0.8213379743797226</v>
      </c>
      <c r="G133" s="14" t="s">
        <v>31</v>
      </c>
    </row>
    <row r="134">
      <c r="A134" s="12">
        <v>74.00252237510405</v>
      </c>
      <c r="B134" s="13">
        <v>16.808543123090235</v>
      </c>
      <c r="C134" s="13">
        <v>51.68239139503866</v>
      </c>
      <c r="D134" s="13">
        <v>31.48907162447083</v>
      </c>
      <c r="E134" s="13">
        <v>0.2512978926751211</v>
      </c>
      <c r="F134" s="13">
        <v>0.9143791457249401</v>
      </c>
      <c r="G134" s="14" t="s">
        <v>30</v>
      </c>
    </row>
    <row r="135">
      <c r="A135" s="12">
        <v>96.95457652330613</v>
      </c>
      <c r="B135" s="13">
        <v>22.682597707135855</v>
      </c>
      <c r="C135" s="13">
        <v>37.37054283028219</v>
      </c>
      <c r="D135" s="13">
        <v>34.41405003209157</v>
      </c>
      <c r="E135" s="13">
        <v>0.5468259739025515</v>
      </c>
      <c r="F135" s="13">
        <v>0.7896515637113505</v>
      </c>
      <c r="G135" s="14" t="s">
        <v>27</v>
      </c>
    </row>
    <row r="136">
      <c r="A136" s="12">
        <v>102.44176168691787</v>
      </c>
      <c r="B136" s="13">
        <v>20.52090793785609</v>
      </c>
      <c r="C136" s="13">
        <v>31.00894970655084</v>
      </c>
      <c r="D136" s="13">
        <v>34.676424221222064</v>
      </c>
      <c r="E136" s="13">
        <v>0.5726354035818803</v>
      </c>
      <c r="F136" s="13">
        <v>0.7623815257701803</v>
      </c>
      <c r="G136" s="14" t="s">
        <v>33</v>
      </c>
    </row>
    <row r="137">
      <c r="A137" s="12">
        <v>71.5450207850266</v>
      </c>
      <c r="B137" s="13">
        <v>15.5613460793038</v>
      </c>
      <c r="C137" s="13">
        <v>64.29336365721984</v>
      </c>
      <c r="D137" s="13">
        <v>31.734531947197215</v>
      </c>
      <c r="E137" s="13">
        <v>0.21459001622794838</v>
      </c>
      <c r="F137" s="13">
        <v>0.7302369518303926</v>
      </c>
      <c r="G137" s="14" t="s">
        <v>24</v>
      </c>
    </row>
    <row r="138">
      <c r="A138" s="12">
        <v>72.69602492166942</v>
      </c>
      <c r="B138" s="13">
        <v>14.051154975976992</v>
      </c>
      <c r="C138" s="13">
        <v>60.11414849104175</v>
      </c>
      <c r="D138" s="13">
        <v>31.853494595155396</v>
      </c>
      <c r="E138" s="13">
        <v>0.20757852758329837</v>
      </c>
      <c r="F138" s="13">
        <v>0.6443823105096675</v>
      </c>
      <c r="G138" s="14" t="s">
        <v>29</v>
      </c>
    </row>
    <row r="139">
      <c r="A139" s="12">
        <v>83.6851738943744</v>
      </c>
      <c r="B139" s="13">
        <v>20.544807134088437</v>
      </c>
      <c r="C139" s="13">
        <v>53.7597905110468</v>
      </c>
      <c r="D139" s="13">
        <v>32.962041957751744</v>
      </c>
      <c r="E139" s="13">
        <v>0.4376473894465628</v>
      </c>
      <c r="F139" s="13">
        <v>1.093879015602016</v>
      </c>
      <c r="G139" s="14" t="s">
        <v>30</v>
      </c>
    </row>
    <row r="140">
      <c r="A140" s="12">
        <v>60.75854447369932</v>
      </c>
      <c r="B140" s="13">
        <v>11.27858884647681</v>
      </c>
      <c r="C140" s="13">
        <v>60.39504418483905</v>
      </c>
      <c r="D140" s="13">
        <v>30.84967144474858</v>
      </c>
      <c r="E140" s="13">
        <v>0.12258878737224796</v>
      </c>
      <c r="F140" s="13">
        <v>0.7899745497582344</v>
      </c>
      <c r="G140" s="14" t="s">
        <v>34</v>
      </c>
    </row>
    <row r="141">
      <c r="A141" s="12">
        <v>74.58445412333106</v>
      </c>
      <c r="B141" s="13">
        <v>15.695639082664794</v>
      </c>
      <c r="C141" s="13">
        <v>48.00868390527417</v>
      </c>
      <c r="D141" s="13">
        <v>31.4432275856674</v>
      </c>
      <c r="E141" s="13">
        <v>0.39491245689231835</v>
      </c>
      <c r="F141" s="13">
        <v>0.80302953582269</v>
      </c>
      <c r="G141" s="14" t="s">
        <v>24</v>
      </c>
    </row>
    <row r="142">
      <c r="A142" s="12">
        <v>97.27363455967425</v>
      </c>
      <c r="B142" s="13">
        <v>21.092849495609297</v>
      </c>
      <c r="C142" s="13">
        <v>44.144597252193876</v>
      </c>
      <c r="D142" s="13">
        <v>33.569890636682665</v>
      </c>
      <c r="E142" s="13">
        <v>0.4593636222371359</v>
      </c>
      <c r="F142" s="13">
        <v>0.8872363314111951</v>
      </c>
      <c r="G142" s="14" t="s">
        <v>32</v>
      </c>
    </row>
    <row r="143">
      <c r="A143" s="12">
        <v>65.44513934217305</v>
      </c>
      <c r="B143" s="13">
        <v>13.051605493718359</v>
      </c>
      <c r="C143" s="13">
        <v>62.162265319383614</v>
      </c>
      <c r="D143" s="13">
        <v>31.761224127987955</v>
      </c>
      <c r="E143" s="13">
        <v>0.18519006781909558</v>
      </c>
      <c r="F143" s="13">
        <v>0.7298591692433243</v>
      </c>
      <c r="G143" s="14" t="s">
        <v>31</v>
      </c>
    </row>
    <row r="144">
      <c r="A144" s="12">
        <v>73.44215446290961</v>
      </c>
      <c r="B144" s="13">
        <v>13.059499835769257</v>
      </c>
      <c r="C144" s="13">
        <v>63.33416408678673</v>
      </c>
      <c r="D144" s="13">
        <v>31.85699715712782</v>
      </c>
      <c r="E144" s="13">
        <v>0.2650026236813183</v>
      </c>
      <c r="F144" s="13">
        <v>0.6064939088881173</v>
      </c>
      <c r="G144" s="14" t="s">
        <v>26</v>
      </c>
    </row>
    <row r="145">
      <c r="A145" s="12">
        <v>99.32776396031463</v>
      </c>
      <c r="B145" s="13">
        <v>20.93919276269584</v>
      </c>
      <c r="C145" s="13">
        <v>38.371102534444915</v>
      </c>
      <c r="D145" s="13">
        <v>33.19170422321869</v>
      </c>
      <c r="E145" s="13">
        <v>0.6655381834845109</v>
      </c>
      <c r="F145" s="13">
        <v>0.7246084209232608</v>
      </c>
      <c r="G145" s="14" t="s">
        <v>29</v>
      </c>
    </row>
    <row r="146">
      <c r="A146" s="12">
        <v>67.20415733280821</v>
      </c>
      <c r="B146" s="13">
        <v>14.172874845296304</v>
      </c>
      <c r="C146" s="13">
        <v>55.90130054653238</v>
      </c>
      <c r="D146" s="13">
        <v>31.34433993582613</v>
      </c>
      <c r="E146" s="13">
        <v>0.2813136788528665</v>
      </c>
      <c r="F146" s="13">
        <v>0.8145844574597516</v>
      </c>
      <c r="G146" s="14" t="s">
        <v>32</v>
      </c>
    </row>
    <row r="147">
      <c r="A147" s="12">
        <v>62.65996347140347</v>
      </c>
      <c r="B147" s="13">
        <v>12.21602642687357</v>
      </c>
      <c r="C147" s="13">
        <v>62.559735109689946</v>
      </c>
      <c r="D147" s="13">
        <v>31.317303928752164</v>
      </c>
      <c r="E147" s="13">
        <v>0.21958419701836063</v>
      </c>
      <c r="F147" s="13">
        <v>0.7191404924640588</v>
      </c>
      <c r="G147" s="14" t="s">
        <v>34</v>
      </c>
    </row>
    <row r="148">
      <c r="A148" s="12">
        <v>82.6499339428937</v>
      </c>
      <c r="B148" s="13">
        <v>17.23128976111703</v>
      </c>
      <c r="C148" s="13">
        <v>51.18122017020646</v>
      </c>
      <c r="D148" s="13">
        <v>32.06919934464697</v>
      </c>
      <c r="E148" s="13">
        <v>0.38114294584469977</v>
      </c>
      <c r="F148" s="13">
        <v>0.7460164861746705</v>
      </c>
      <c r="G148" s="14" t="s">
        <v>31</v>
      </c>
    </row>
    <row r="149">
      <c r="A149" s="12">
        <v>68.34949802529373</v>
      </c>
      <c r="B149" s="13">
        <v>13.473375195367632</v>
      </c>
      <c r="C149" s="13">
        <v>59.94521708370327</v>
      </c>
      <c r="D149" s="13">
        <v>30.44900443611643</v>
      </c>
      <c r="E149" s="13">
        <v>0.22876517625499382</v>
      </c>
      <c r="F149" s="13">
        <v>1.0566221932385953</v>
      </c>
      <c r="G149" s="14" t="s">
        <v>30</v>
      </c>
    </row>
    <row r="150">
      <c r="A150" s="12">
        <v>93.00510010664671</v>
      </c>
      <c r="B150" s="13">
        <v>21.22005956395647</v>
      </c>
      <c r="C150" s="13">
        <v>48.60258190153358</v>
      </c>
      <c r="D150" s="13">
        <v>33.31040446620353</v>
      </c>
      <c r="E150" s="13">
        <v>0.5551328019693115</v>
      </c>
      <c r="F150" s="13">
        <v>1.0489924098976895</v>
      </c>
      <c r="G150" s="14" t="s">
        <v>25</v>
      </c>
    </row>
    <row r="151">
      <c r="A151" s="12">
        <v>85.66431016873688</v>
      </c>
      <c r="B151" s="13">
        <v>17.43158364774876</v>
      </c>
      <c r="C151" s="13">
        <v>55.93149907858542</v>
      </c>
      <c r="D151" s="13">
        <v>32.699528111904336</v>
      </c>
      <c r="E151" s="13">
        <v>0.4245844941536414</v>
      </c>
      <c r="F151" s="13">
        <v>1.0224875155052222</v>
      </c>
      <c r="G151" s="14" t="s">
        <v>30</v>
      </c>
    </row>
    <row r="152">
      <c r="A152" s="12">
        <v>76.19997097301115</v>
      </c>
      <c r="B152" s="13">
        <v>18.2274468087935</v>
      </c>
      <c r="C152" s="13">
        <v>51.427011860496684</v>
      </c>
      <c r="D152" s="13">
        <v>31.732155489613962</v>
      </c>
      <c r="E152" s="13">
        <v>0.3654404268541883</v>
      </c>
      <c r="F152" s="13">
        <v>0.8936584106503431</v>
      </c>
      <c r="G152" s="14" t="s">
        <v>33</v>
      </c>
    </row>
    <row r="153">
      <c r="A153" s="12">
        <v>60.171966916911224</v>
      </c>
      <c r="B153" s="13">
        <v>15.965029129652565</v>
      </c>
      <c r="C153" s="13">
        <v>59.49682336130087</v>
      </c>
      <c r="D153" s="13">
        <v>31.282636725393953</v>
      </c>
      <c r="E153" s="13">
        <v>0.17039415756563275</v>
      </c>
      <c r="F153" s="13">
        <v>0.7049370324163841</v>
      </c>
      <c r="G153" s="14" t="s">
        <v>33</v>
      </c>
    </row>
    <row r="154">
      <c r="A154" s="12">
        <v>97.13420655526389</v>
      </c>
      <c r="B154" s="13">
        <v>22.414032114716676</v>
      </c>
      <c r="C154" s="13">
        <v>42.8129063160736</v>
      </c>
      <c r="D154" s="13">
        <v>34.243835268161384</v>
      </c>
      <c r="E154" s="13">
        <v>0.5992188615551364</v>
      </c>
      <c r="F154" s="13">
        <v>0.9869086244571743</v>
      </c>
      <c r="G154" s="14" t="s">
        <v>23</v>
      </c>
    </row>
    <row r="155">
      <c r="A155" s="12">
        <v>72.5193371555064</v>
      </c>
      <c r="B155" s="13">
        <v>13.871797719143496</v>
      </c>
      <c r="C155" s="13">
        <v>56.72083338972902</v>
      </c>
      <c r="D155" s="13">
        <v>30.109723858846213</v>
      </c>
      <c r="E155" s="13">
        <v>0.24638610807379796</v>
      </c>
      <c r="F155" s="13">
        <v>0.866483032158025</v>
      </c>
      <c r="G155" s="14" t="s">
        <v>31</v>
      </c>
    </row>
    <row r="156">
      <c r="A156" s="12">
        <v>102.60688916261438</v>
      </c>
      <c r="B156" s="13">
        <v>22.035994963762654</v>
      </c>
      <c r="C156" s="13">
        <v>37.64986348091122</v>
      </c>
      <c r="D156" s="13">
        <v>34.836918242479115</v>
      </c>
      <c r="E156" s="13">
        <v>0.5791844272487776</v>
      </c>
      <c r="F156" s="13">
        <v>0.5679451348358854</v>
      </c>
      <c r="G156" s="14" t="s">
        <v>26</v>
      </c>
    </row>
    <row r="157">
      <c r="A157" s="12">
        <v>91.51875784351421</v>
      </c>
      <c r="B157" s="13">
        <v>20.69189169703658</v>
      </c>
      <c r="C157" s="13">
        <v>48.980758220229646</v>
      </c>
      <c r="D157" s="13">
        <v>33.53885434544719</v>
      </c>
      <c r="E157" s="13">
        <v>0.5056886355242655</v>
      </c>
      <c r="F157" s="13">
        <v>1.0233802120648878</v>
      </c>
      <c r="G157" s="14" t="s">
        <v>25</v>
      </c>
    </row>
    <row r="158">
      <c r="A158" s="12">
        <v>61.47829146606282</v>
      </c>
      <c r="B158" s="13">
        <v>15.178817093600316</v>
      </c>
      <c r="C158" s="13">
        <v>55.91909731423083</v>
      </c>
      <c r="D158" s="13">
        <v>31.380674537948934</v>
      </c>
      <c r="E158" s="13">
        <v>0.10770107628174844</v>
      </c>
      <c r="F158" s="13">
        <v>0.8125587130938262</v>
      </c>
      <c r="G158" s="14" t="s">
        <v>31</v>
      </c>
    </row>
    <row r="159">
      <c r="A159" s="12">
        <v>66.63338675487263</v>
      </c>
      <c r="B159" s="13">
        <v>15.174059121978301</v>
      </c>
      <c r="C159" s="13">
        <v>63.82599665148368</v>
      </c>
      <c r="D159" s="13">
        <v>31.5002466090689</v>
      </c>
      <c r="E159" s="13">
        <v>0.2990861178500608</v>
      </c>
      <c r="F159" s="13">
        <v>0.8097232389906976</v>
      </c>
      <c r="G159" s="14" t="s">
        <v>33</v>
      </c>
    </row>
    <row r="160">
      <c r="A160" s="12">
        <v>82.09741425758871</v>
      </c>
      <c r="B160" s="13">
        <v>18.443870067175975</v>
      </c>
      <c r="C160" s="13">
        <v>57.42213649689266</v>
      </c>
      <c r="D160" s="13">
        <v>31.325170980630915</v>
      </c>
      <c r="E160" s="13">
        <v>0.34605086874456636</v>
      </c>
      <c r="F160" s="13">
        <v>1.0183497112489541</v>
      </c>
      <c r="G160" s="14" t="s">
        <v>35</v>
      </c>
    </row>
    <row r="161">
      <c r="A161" s="12">
        <v>70.6723071336115</v>
      </c>
      <c r="B161" s="13">
        <v>13.555438519721534</v>
      </c>
      <c r="C161" s="13">
        <v>58.26805642551258</v>
      </c>
      <c r="D161" s="13">
        <v>31.75619720726617</v>
      </c>
      <c r="E161" s="13">
        <v>0.2677572667019494</v>
      </c>
      <c r="F161" s="13">
        <v>1.0407099231442434</v>
      </c>
      <c r="G161" s="14" t="s">
        <v>35</v>
      </c>
    </row>
    <row r="162">
      <c r="A162" s="12">
        <v>62.15989699969232</v>
      </c>
      <c r="B162" s="13">
        <v>13.162641166545582</v>
      </c>
      <c r="C162" s="13">
        <v>61.87603172174897</v>
      </c>
      <c r="D162" s="13">
        <v>30.38129519209192</v>
      </c>
      <c r="E162" s="13">
        <v>0.1832001821948812</v>
      </c>
      <c r="F162" s="13">
        <v>0.8600799843605226</v>
      </c>
      <c r="G162" s="14" t="s">
        <v>32</v>
      </c>
    </row>
    <row r="163">
      <c r="A163" s="12">
        <v>98.3718986743007</v>
      </c>
      <c r="B163" s="13">
        <v>21.372792893533315</v>
      </c>
      <c r="C163" s="13">
        <v>39.75477466179065</v>
      </c>
      <c r="D163" s="13">
        <v>33.113941859877094</v>
      </c>
      <c r="E163" s="13">
        <v>0.568127171079666</v>
      </c>
      <c r="F163" s="13">
        <v>0.9188511606351408</v>
      </c>
      <c r="G163" s="14" t="s">
        <v>30</v>
      </c>
    </row>
    <row r="164">
      <c r="A164" s="12">
        <v>73.90143001964435</v>
      </c>
      <c r="B164" s="13">
        <v>16.670887219005238</v>
      </c>
      <c r="C164" s="13">
        <v>51.045454157206414</v>
      </c>
      <c r="D164" s="13">
        <v>32.46262307663027</v>
      </c>
      <c r="E164" s="13">
        <v>0.35657480634645367</v>
      </c>
      <c r="F164" s="13">
        <v>1.1418871618905453</v>
      </c>
      <c r="G164" s="14" t="s">
        <v>25</v>
      </c>
    </row>
    <row r="165">
      <c r="A165" s="12">
        <v>83.01689236819021</v>
      </c>
      <c r="B165" s="13">
        <v>20.35432154821799</v>
      </c>
      <c r="C165" s="13">
        <v>51.39690331722674</v>
      </c>
      <c r="D165" s="13">
        <v>32.63950616891514</v>
      </c>
      <c r="E165" s="13">
        <v>0.3458332361541512</v>
      </c>
      <c r="F165" s="13">
        <v>1.0221701371896348</v>
      </c>
      <c r="G165" s="14" t="s">
        <v>23</v>
      </c>
    </row>
    <row r="166">
      <c r="A166" s="12">
        <v>69.48580115593666</v>
      </c>
      <c r="B166" s="13">
        <v>14.699188062133619</v>
      </c>
      <c r="C166" s="13">
        <v>66.87397653951618</v>
      </c>
      <c r="D166" s="13">
        <v>30.95362186215224</v>
      </c>
      <c r="E166" s="13">
        <v>0.2176591177050961</v>
      </c>
      <c r="F166" s="13">
        <v>0.7946785428521096</v>
      </c>
      <c r="G166" s="14" t="s">
        <v>33</v>
      </c>
    </row>
    <row r="167">
      <c r="A167" s="12">
        <v>74.71153543711942</v>
      </c>
      <c r="B167" s="13">
        <v>15.894547050206675</v>
      </c>
      <c r="C167" s="13">
        <v>45.95068002259192</v>
      </c>
      <c r="D167" s="13">
        <v>32.74305745613461</v>
      </c>
      <c r="E167" s="13">
        <v>0.37682674571434716</v>
      </c>
      <c r="F167" s="13">
        <v>0.8397128049719669</v>
      </c>
      <c r="G167" s="14" t="s">
        <v>24</v>
      </c>
    </row>
    <row r="168">
      <c r="A168" s="12">
        <v>91.37400981318288</v>
      </c>
      <c r="B168" s="13">
        <v>20.03111737368288</v>
      </c>
      <c r="C168" s="13">
        <v>42.74824798742826</v>
      </c>
      <c r="D168" s="13">
        <v>34.21487942124406</v>
      </c>
      <c r="E168" s="13">
        <v>0.5809334449697554</v>
      </c>
      <c r="F168" s="13">
        <v>0.9517545166873375</v>
      </c>
      <c r="G168" s="14" t="s">
        <v>23</v>
      </c>
    </row>
    <row r="169">
      <c r="A169" s="12">
        <v>93.12379401750813</v>
      </c>
      <c r="B169" s="13">
        <v>19.101724952965334</v>
      </c>
      <c r="C169" s="13">
        <v>49.90726313095872</v>
      </c>
      <c r="D169" s="13">
        <v>34.12669754357075</v>
      </c>
      <c r="E169" s="13">
        <v>0.5847892928387417</v>
      </c>
      <c r="F169" s="13">
        <v>0.8826531429538893</v>
      </c>
      <c r="G169" s="14" t="s">
        <v>31</v>
      </c>
    </row>
    <row r="170">
      <c r="A170" s="12">
        <v>67.77743492879247</v>
      </c>
      <c r="B170" s="13">
        <v>13.311948960916236</v>
      </c>
      <c r="C170" s="13">
        <v>67.99574186869562</v>
      </c>
      <c r="D170" s="13">
        <v>31.181981057486333</v>
      </c>
      <c r="E170" s="13">
        <v>0.2327900911958571</v>
      </c>
      <c r="F170" s="13">
        <v>0.6783179869522177</v>
      </c>
      <c r="G170" s="14" t="s">
        <v>26</v>
      </c>
    </row>
    <row r="171">
      <c r="A171" s="12">
        <v>96.17515736647469</v>
      </c>
      <c r="B171" s="13">
        <v>21.400284065543442</v>
      </c>
      <c r="C171" s="13">
        <v>30.980565701713054</v>
      </c>
      <c r="D171" s="13">
        <v>33.49036981447786</v>
      </c>
      <c r="E171" s="13">
        <v>0.6211372047521726</v>
      </c>
      <c r="F171" s="13">
        <v>0.7952095254282874</v>
      </c>
      <c r="G171" s="14" t="s">
        <v>27</v>
      </c>
    </row>
    <row r="172">
      <c r="A172" s="12">
        <v>70.57616459794356</v>
      </c>
      <c r="B172" s="13">
        <v>15.388395230622795</v>
      </c>
      <c r="C172" s="13">
        <v>57.55149527639165</v>
      </c>
      <c r="D172" s="13">
        <v>30.02477028504351</v>
      </c>
      <c r="E172" s="13">
        <v>0.2356773292982199</v>
      </c>
      <c r="F172" s="13">
        <v>0.8913575234444059</v>
      </c>
      <c r="G172" s="14" t="s">
        <v>32</v>
      </c>
    </row>
    <row r="173">
      <c r="A173" s="12">
        <v>64.32326719548034</v>
      </c>
      <c r="B173" s="13">
        <v>15.705121691022763</v>
      </c>
      <c r="C173" s="13">
        <v>61.906945856543246</v>
      </c>
      <c r="D173" s="13">
        <v>31.348163201756407</v>
      </c>
      <c r="E173" s="13">
        <v>0.10305423226480191</v>
      </c>
      <c r="F173" s="13">
        <v>1.1054065676481704</v>
      </c>
      <c r="G173" s="14" t="s">
        <v>35</v>
      </c>
    </row>
    <row r="174">
      <c r="A174" s="12">
        <v>61.55177218860056</v>
      </c>
      <c r="B174" s="13">
        <v>11.014718217788836</v>
      </c>
      <c r="C174" s="13">
        <v>61.16034275893145</v>
      </c>
      <c r="D174" s="13">
        <v>29.70373200579667</v>
      </c>
      <c r="E174" s="13">
        <v>0.17666499542611103</v>
      </c>
      <c r="F174" s="13">
        <v>0.9614252610049154</v>
      </c>
      <c r="G174" s="14" t="s">
        <v>28</v>
      </c>
    </row>
    <row r="175">
      <c r="A175" s="12">
        <v>65.77841761457525</v>
      </c>
      <c r="B175" s="13">
        <v>13.35780838579159</v>
      </c>
      <c r="C175" s="13">
        <v>62.26755239951512</v>
      </c>
      <c r="D175" s="13">
        <v>30.864617697705185</v>
      </c>
      <c r="E175" s="13">
        <v>0.21810962659671523</v>
      </c>
      <c r="F175" s="13">
        <v>0.618959110012219</v>
      </c>
      <c r="G175" s="14" t="s">
        <v>29</v>
      </c>
    </row>
    <row r="176">
      <c r="A176" s="12">
        <v>89.82682498206569</v>
      </c>
      <c r="B176" s="13">
        <v>18.42658997041275</v>
      </c>
      <c r="C176" s="13">
        <v>46.39328504721166</v>
      </c>
      <c r="D176" s="13">
        <v>33.51708191701014</v>
      </c>
      <c r="E176" s="13">
        <v>0.54918275255158</v>
      </c>
      <c r="F176" s="13">
        <v>0.8286667006761528</v>
      </c>
      <c r="G176" s="14" t="s">
        <v>33</v>
      </c>
    </row>
    <row r="177">
      <c r="A177" s="12">
        <v>71.60835687296644</v>
      </c>
      <c r="B177" s="13">
        <v>13.987067397961441</v>
      </c>
      <c r="C177" s="13">
        <v>55.91727081457421</v>
      </c>
      <c r="D177" s="13">
        <v>31.108740514148842</v>
      </c>
      <c r="E177" s="13">
        <v>0.23121748338451986</v>
      </c>
      <c r="F177" s="13">
        <v>0.8883857092209971</v>
      </c>
      <c r="G177" s="14" t="s">
        <v>33</v>
      </c>
    </row>
    <row r="178">
      <c r="A178" s="12">
        <v>61.062275604447656</v>
      </c>
      <c r="B178" s="13">
        <v>13.477694068199572</v>
      </c>
      <c r="C178" s="13">
        <v>61.69087575615582</v>
      </c>
      <c r="D178" s="13">
        <v>30.53403111862717</v>
      </c>
      <c r="E178" s="13">
        <v>0.16194576760592544</v>
      </c>
      <c r="F178" s="13">
        <v>1.0493259092456249</v>
      </c>
      <c r="G178" s="14" t="s">
        <v>23</v>
      </c>
    </row>
    <row r="179">
      <c r="A179" s="12">
        <v>66.52539367370848</v>
      </c>
      <c r="B179" s="13">
        <v>13.449921916368119</v>
      </c>
      <c r="C179" s="13">
        <v>61.35980676677128</v>
      </c>
      <c r="D179" s="13">
        <v>30.15366219751773</v>
      </c>
      <c r="E179" s="13">
        <v>0.20098828813208186</v>
      </c>
      <c r="F179" s="13">
        <v>1.0426672784201376</v>
      </c>
      <c r="G179" s="14" t="s">
        <v>35</v>
      </c>
    </row>
    <row r="180">
      <c r="A180" s="12">
        <v>62.43583036323337</v>
      </c>
      <c r="B180" s="13">
        <v>15.134173885236804</v>
      </c>
      <c r="C180" s="13">
        <v>59.30011852780699</v>
      </c>
      <c r="D180" s="13">
        <v>31.34608095879836</v>
      </c>
      <c r="E180" s="13">
        <v>0.2255363711715709</v>
      </c>
      <c r="F180" s="13">
        <v>0.7886968806197736</v>
      </c>
      <c r="G180" s="14" t="s">
        <v>34</v>
      </c>
    </row>
    <row r="181">
      <c r="A181" s="12">
        <v>66.92847701754832</v>
      </c>
      <c r="B181" s="13">
        <v>14.810826242295768</v>
      </c>
      <c r="C181" s="13">
        <v>64.25937303877136</v>
      </c>
      <c r="D181" s="13">
        <v>31.914774071085006</v>
      </c>
      <c r="E181" s="13">
        <v>0.20175382493312904</v>
      </c>
      <c r="F181" s="13">
        <v>0.7397660199804224</v>
      </c>
      <c r="G181" s="14" t="s">
        <v>29</v>
      </c>
    </row>
    <row r="182">
      <c r="A182" s="12">
        <v>91.56299622679592</v>
      </c>
      <c r="B182" s="13">
        <v>18.570048119610114</v>
      </c>
      <c r="C182" s="13">
        <v>45.69783697603995</v>
      </c>
      <c r="D182" s="13">
        <v>33.55978833036672</v>
      </c>
      <c r="E182" s="13">
        <v>0.5865850850023797</v>
      </c>
      <c r="F182" s="13">
        <v>0.5305973415599416</v>
      </c>
      <c r="G182" s="14" t="s">
        <v>26</v>
      </c>
    </row>
    <row r="183">
      <c r="A183" s="12">
        <v>87.1098101355211</v>
      </c>
      <c r="B183" s="13">
        <v>21.271554722273557</v>
      </c>
      <c r="C183" s="13">
        <v>47.34485363609811</v>
      </c>
      <c r="D183" s="13">
        <v>32.192623060763005</v>
      </c>
      <c r="E183" s="13">
        <v>0.5629569635019999</v>
      </c>
      <c r="F183" s="13">
        <v>1.1951501740579087</v>
      </c>
      <c r="G183" s="14" t="s">
        <v>25</v>
      </c>
    </row>
    <row r="184">
      <c r="A184" s="12">
        <v>62.33747161228748</v>
      </c>
      <c r="B184" s="13">
        <v>10.406531631491664</v>
      </c>
      <c r="C184" s="13">
        <v>66.4026072085357</v>
      </c>
      <c r="D184" s="13">
        <v>30.653178050736116</v>
      </c>
      <c r="E184" s="13">
        <v>0.1350413685737859</v>
      </c>
      <c r="F184" s="13">
        <v>1.1860060423439507</v>
      </c>
      <c r="G184" s="14" t="s">
        <v>35</v>
      </c>
    </row>
    <row r="185">
      <c r="A185" s="12">
        <v>76.45606712565963</v>
      </c>
      <c r="B185" s="13">
        <v>17.984778470586082</v>
      </c>
      <c r="C185" s="13">
        <v>51.767592928915256</v>
      </c>
      <c r="D185" s="13">
        <v>31.02386854853614</v>
      </c>
      <c r="E185" s="13">
        <v>0.353817782796227</v>
      </c>
      <c r="F185" s="13">
        <v>0.8747948148689823</v>
      </c>
      <c r="G185" s="14" t="s">
        <v>28</v>
      </c>
    </row>
    <row r="186">
      <c r="A186" s="12">
        <v>74.82494188407216</v>
      </c>
      <c r="B186" s="13">
        <v>13.356233765130334</v>
      </c>
      <c r="C186" s="13">
        <v>63.13511566934703</v>
      </c>
      <c r="D186" s="13">
        <v>30.507074886785233</v>
      </c>
      <c r="E186" s="13">
        <v>0.20195268656200452</v>
      </c>
      <c r="F186" s="13">
        <v>1.1242554974735774</v>
      </c>
      <c r="G186" s="14" t="s">
        <v>35</v>
      </c>
    </row>
    <row r="187">
      <c r="A187" s="12">
        <v>74.91004861232805</v>
      </c>
      <c r="B187" s="13">
        <v>14.24177307232791</v>
      </c>
      <c r="C187" s="13">
        <v>62.95074124937465</v>
      </c>
      <c r="D187" s="13">
        <v>31.88056712725858</v>
      </c>
      <c r="E187" s="13">
        <v>0.21055993745677395</v>
      </c>
      <c r="F187" s="13">
        <v>0.8922376772016809</v>
      </c>
      <c r="G187" s="14" t="s">
        <v>23</v>
      </c>
    </row>
    <row r="188">
      <c r="A188" s="12">
        <v>62.66639721991294</v>
      </c>
      <c r="B188" s="13">
        <v>13.298358971558894</v>
      </c>
      <c r="C188" s="13">
        <v>59.41550684995397</v>
      </c>
      <c r="D188" s="13">
        <v>30.416531615792202</v>
      </c>
      <c r="E188" s="13">
        <v>0.23062318621994654</v>
      </c>
      <c r="F188" s="13">
        <v>0.7044606826759996</v>
      </c>
      <c r="G188" s="14" t="s">
        <v>24</v>
      </c>
    </row>
    <row r="189">
      <c r="A189" s="12">
        <v>77.2475322247015</v>
      </c>
      <c r="B189" s="13">
        <v>15.654716334097984</v>
      </c>
      <c r="C189" s="13">
        <v>46.954274241461846</v>
      </c>
      <c r="D189" s="13">
        <v>31.51251227787499</v>
      </c>
      <c r="E189" s="13">
        <v>0.31730810162303724</v>
      </c>
      <c r="F189" s="13">
        <v>0.9280750682344717</v>
      </c>
      <c r="G189" s="14" t="s">
        <v>32</v>
      </c>
    </row>
    <row r="190">
      <c r="A190" s="12">
        <v>91.41234092002495</v>
      </c>
      <c r="B190" s="13">
        <v>21.314710090476606</v>
      </c>
      <c r="C190" s="13">
        <v>48.864422811876736</v>
      </c>
      <c r="D190" s="13">
        <v>33.53194594993494</v>
      </c>
      <c r="E190" s="13">
        <v>0.47833899081864545</v>
      </c>
      <c r="F190" s="13">
        <v>0.6036666651476993</v>
      </c>
      <c r="G190" s="14" t="s">
        <v>27</v>
      </c>
    </row>
    <row r="191">
      <c r="A191" s="12">
        <v>69.11028067541822</v>
      </c>
      <c r="B191" s="13">
        <v>12.25422583185919</v>
      </c>
      <c r="C191" s="13">
        <v>58.11952067721476</v>
      </c>
      <c r="D191" s="13">
        <v>31.09815364506822</v>
      </c>
      <c r="E191" s="13">
        <v>0.1322917060568173</v>
      </c>
      <c r="F191" s="13">
        <v>0.6993262414129701</v>
      </c>
      <c r="G191" s="14" t="s">
        <v>29</v>
      </c>
    </row>
    <row r="192">
      <c r="A192" s="12">
        <v>83.45245274023709</v>
      </c>
      <c r="B192" s="13">
        <v>18.212405423959655</v>
      </c>
      <c r="C192" s="13">
        <v>51.836785009129294</v>
      </c>
      <c r="D192" s="13">
        <v>32.351342313066205</v>
      </c>
      <c r="E192" s="13">
        <v>0.4774973615855347</v>
      </c>
      <c r="F192" s="13">
        <v>0.7381167074217158</v>
      </c>
      <c r="G192" s="14" t="s">
        <v>33</v>
      </c>
    </row>
    <row r="193">
      <c r="A193" s="12">
        <v>85.87005555834497</v>
      </c>
      <c r="B193" s="13">
        <v>16.05329100198703</v>
      </c>
      <c r="C193" s="13">
        <v>39.40069385695116</v>
      </c>
      <c r="D193" s="13">
        <v>32.93682647825497</v>
      </c>
      <c r="E193" s="13">
        <v>0.4469696633482184</v>
      </c>
      <c r="F193" s="13">
        <v>0.9885385034190135</v>
      </c>
      <c r="G193" s="14" t="s">
        <v>32</v>
      </c>
    </row>
    <row r="194">
      <c r="A194" s="12">
        <v>78.01745074341636</v>
      </c>
      <c r="B194" s="13">
        <v>14.364165987676135</v>
      </c>
      <c r="C194" s="13">
        <v>46.354919501321</v>
      </c>
      <c r="D194" s="13">
        <v>32.49284504760409</v>
      </c>
      <c r="E194" s="13">
        <v>0.27591908076994287</v>
      </c>
      <c r="F194" s="13">
        <v>0.837302939500957</v>
      </c>
      <c r="G194" s="14" t="s">
        <v>31</v>
      </c>
    </row>
    <row r="195">
      <c r="A195" s="12">
        <v>79.83670123168923</v>
      </c>
      <c r="B195" s="13">
        <v>17.31224353441381</v>
      </c>
      <c r="C195" s="13">
        <v>51.395142975232844</v>
      </c>
      <c r="D195" s="13">
        <v>32.03996992608016</v>
      </c>
      <c r="E195" s="13">
        <v>0.2987379802786609</v>
      </c>
      <c r="F195" s="13">
        <v>0.982139221715476</v>
      </c>
      <c r="G195" s="14" t="s">
        <v>32</v>
      </c>
    </row>
    <row r="196">
      <c r="A196" s="12">
        <v>67.55829969296322</v>
      </c>
      <c r="B196" s="13">
        <v>13.189722531231318</v>
      </c>
      <c r="C196" s="13">
        <v>64.56768931245878</v>
      </c>
      <c r="D196" s="13">
        <v>30.95904522549165</v>
      </c>
      <c r="E196" s="13">
        <v>0.2540745754558763</v>
      </c>
      <c r="F196" s="13">
        <v>0.6549161466890954</v>
      </c>
      <c r="G196" s="14" t="s">
        <v>29</v>
      </c>
    </row>
    <row r="197">
      <c r="A197" s="12">
        <v>82.0287742457151</v>
      </c>
      <c r="B197" s="13">
        <v>20.76102983874056</v>
      </c>
      <c r="C197" s="13">
        <v>54.111728804586384</v>
      </c>
      <c r="D197" s="13">
        <v>32.8042756798216</v>
      </c>
      <c r="E197" s="13">
        <v>0.457586008788743</v>
      </c>
      <c r="F197" s="13">
        <v>0.7387790685562521</v>
      </c>
      <c r="G197" s="14" t="s">
        <v>24</v>
      </c>
    </row>
    <row r="198">
      <c r="A198" s="12">
        <v>70.7560674618976</v>
      </c>
      <c r="B198" s="13">
        <v>15.223730873421946</v>
      </c>
      <c r="C198" s="13">
        <v>59.74833510931405</v>
      </c>
      <c r="D198" s="13">
        <v>30.433459228678554</v>
      </c>
      <c r="E198" s="13">
        <v>0.1776854372361012</v>
      </c>
      <c r="F198" s="13">
        <v>0.6499362441722643</v>
      </c>
      <c r="G198" s="14" t="s">
        <v>27</v>
      </c>
    </row>
    <row r="199">
      <c r="A199" s="12">
        <v>67.5669810143138</v>
      </c>
      <c r="B199" s="13">
        <v>14.242463922686698</v>
      </c>
      <c r="C199" s="13">
        <v>55.33701608224548</v>
      </c>
      <c r="D199" s="13">
        <v>31.399118068409575</v>
      </c>
      <c r="E199" s="13">
        <v>0.14790721760031283</v>
      </c>
      <c r="F199" s="13">
        <v>1.0262915063339237</v>
      </c>
      <c r="G199" s="14" t="s">
        <v>25</v>
      </c>
    </row>
    <row r="200">
      <c r="A200" s="12">
        <v>78.74341676720162</v>
      </c>
      <c r="B200" s="13">
        <v>15.47048419129157</v>
      </c>
      <c r="C200" s="13">
        <v>49.91554489208218</v>
      </c>
      <c r="D200" s="13">
        <v>32.8255576723858</v>
      </c>
      <c r="E200" s="13">
        <v>0.3369742356889449</v>
      </c>
      <c r="F200" s="13">
        <v>0.7240018150207806</v>
      </c>
      <c r="G200" s="14" t="s">
        <v>33</v>
      </c>
    </row>
    <row r="201">
      <c r="A201" s="12">
        <v>98.10770466498988</v>
      </c>
      <c r="B201" s="13">
        <v>14.043498074818547</v>
      </c>
      <c r="C201" s="13">
        <v>55.84726407039979</v>
      </c>
      <c r="D201" s="13">
        <v>30.779251275160213</v>
      </c>
      <c r="E201" s="13">
        <v>0.2377930164303558</v>
      </c>
      <c r="F201" s="13">
        <v>1.1360820001740717</v>
      </c>
      <c r="G201" s="14" t="s">
        <v>25</v>
      </c>
    </row>
    <row r="202">
      <c r="A202" s="12">
        <v>67.80746337621096</v>
      </c>
      <c r="B202" s="13">
        <v>16.70007032597503</v>
      </c>
      <c r="C202" s="13">
        <v>68.9358743074575</v>
      </c>
      <c r="D202" s="13">
        <v>30.838098529318138</v>
      </c>
      <c r="E202" s="13">
        <v>0.28926932301146113</v>
      </c>
      <c r="F202" s="13">
        <v>0.8525924607932017</v>
      </c>
      <c r="G202" s="14" t="s">
        <v>31</v>
      </c>
    </row>
    <row r="203">
      <c r="A203" s="12">
        <v>99.78002454449006</v>
      </c>
      <c r="B203" s="13">
        <v>15.553510706003516</v>
      </c>
      <c r="C203" s="13">
        <v>63.3521026570424</v>
      </c>
      <c r="D203" s="13">
        <v>31.327941418478712</v>
      </c>
      <c r="E203" s="13">
        <v>0.2580784724604191</v>
      </c>
      <c r="F203" s="13">
        <v>1.0025445363346646</v>
      </c>
      <c r="G203" s="14" t="s">
        <v>25</v>
      </c>
    </row>
    <row r="204">
      <c r="A204" s="12">
        <v>85.53601262305153</v>
      </c>
      <c r="B204" s="13">
        <v>13.623353998887572</v>
      </c>
      <c r="C204" s="13">
        <v>56.01327866202962</v>
      </c>
      <c r="D204" s="13">
        <v>31.333194795346156</v>
      </c>
      <c r="E204" s="13">
        <v>0.2813457922784686</v>
      </c>
      <c r="F204" s="13">
        <v>0.9578034077371025</v>
      </c>
      <c r="G204" s="14" t="s">
        <v>30</v>
      </c>
    </row>
    <row r="205">
      <c r="A205" s="12">
        <v>79.33845316377747</v>
      </c>
      <c r="B205" s="13">
        <v>20.364337985603775</v>
      </c>
      <c r="C205" s="13">
        <v>49.031232540196896</v>
      </c>
      <c r="D205" s="13">
        <v>34.31301926968624</v>
      </c>
      <c r="E205" s="13">
        <v>0.4864905736430563</v>
      </c>
      <c r="F205" s="13">
        <v>0.8593977353271014</v>
      </c>
      <c r="G205" s="14" t="s">
        <v>34</v>
      </c>
    </row>
    <row r="206">
      <c r="A206" s="12">
        <v>89.06933429153675</v>
      </c>
      <c r="B206" s="13">
        <v>19.68566671722337</v>
      </c>
      <c r="C206" s="13">
        <v>44.021730146073466</v>
      </c>
      <c r="D206" s="13">
        <v>34.81737486951037</v>
      </c>
      <c r="E206" s="13">
        <v>0.5375470146700727</v>
      </c>
      <c r="F206" s="13">
        <v>0.8155637407150368</v>
      </c>
      <c r="G206" s="14" t="s">
        <v>28</v>
      </c>
    </row>
    <row r="207">
      <c r="A207" s="12">
        <v>89.08930957530393</v>
      </c>
      <c r="B207" s="13">
        <v>15.603910716861048</v>
      </c>
      <c r="C207" s="13">
        <v>61.83258787055475</v>
      </c>
      <c r="D207" s="13">
        <v>30.64760914750291</v>
      </c>
      <c r="E207" s="13">
        <v>0.27713245840779704</v>
      </c>
      <c r="F207" s="13">
        <v>0.9821766946310667</v>
      </c>
      <c r="G207" s="14" t="s">
        <v>28</v>
      </c>
    </row>
    <row r="208">
      <c r="A208" s="12">
        <v>88.25157613589485</v>
      </c>
      <c r="B208" s="13">
        <v>16.795278106687544</v>
      </c>
      <c r="C208" s="13">
        <v>50.57443441234418</v>
      </c>
      <c r="D208" s="13">
        <v>31.577817778796145</v>
      </c>
      <c r="E208" s="13">
        <v>0.3465883698818395</v>
      </c>
      <c r="F208" s="13">
        <v>0.8116502182918911</v>
      </c>
      <c r="G208" s="14" t="s">
        <v>28</v>
      </c>
    </row>
    <row r="209">
      <c r="A209" s="12">
        <v>96.71853839905494</v>
      </c>
      <c r="B209" s="13">
        <v>16.834071903294284</v>
      </c>
      <c r="C209" s="13">
        <v>36.73956527070004</v>
      </c>
      <c r="D209" s="13">
        <v>31.218600986779794</v>
      </c>
      <c r="E209" s="13">
        <v>0.33096984897301124</v>
      </c>
      <c r="F209" s="13">
        <v>1.064674035416636</v>
      </c>
      <c r="G209" s="14" t="s">
        <v>35</v>
      </c>
    </row>
    <row r="210">
      <c r="A210" s="12">
        <v>76.8049635192983</v>
      </c>
      <c r="B210" s="13">
        <v>20.968992976824058</v>
      </c>
      <c r="C210" s="13">
        <v>40.08903613801371</v>
      </c>
      <c r="D210" s="13">
        <v>32.540159835196505</v>
      </c>
      <c r="E210" s="13">
        <v>0.5245855084516758</v>
      </c>
      <c r="F210" s="13">
        <v>0.8160037394700179</v>
      </c>
      <c r="G210" s="14" t="s">
        <v>32</v>
      </c>
    </row>
    <row r="211">
      <c r="A211" s="12">
        <v>95.3970966598344</v>
      </c>
      <c r="B211" s="13">
        <v>22.46609093285054</v>
      </c>
      <c r="C211" s="13">
        <v>48.29277564804485</v>
      </c>
      <c r="D211" s="13">
        <v>33.39060338030796</v>
      </c>
      <c r="E211" s="13">
        <v>0.5576612214089545</v>
      </c>
      <c r="F211" s="13">
        <v>1.0656832291354668</v>
      </c>
      <c r="G211" s="14" t="s">
        <v>25</v>
      </c>
    </row>
    <row r="212">
      <c r="A212" s="12">
        <v>55.824709904232805</v>
      </c>
      <c r="B212" s="13">
        <v>21.012490992658496</v>
      </c>
      <c r="C212" s="13">
        <v>42.59970470346676</v>
      </c>
      <c r="D212" s="13">
        <v>33.472232492557865</v>
      </c>
      <c r="E212" s="13">
        <v>0.5516398287875484</v>
      </c>
      <c r="F212" s="13">
        <v>0.5565170785201202</v>
      </c>
      <c r="G212" s="14" t="s">
        <v>26</v>
      </c>
    </row>
    <row r="213">
      <c r="A213" s="12">
        <v>104.57527670319509</v>
      </c>
      <c r="B213" s="13">
        <v>19.13971320966605</v>
      </c>
      <c r="C213" s="13">
        <v>45.48122895699516</v>
      </c>
      <c r="D213" s="13">
        <v>33.603733478692526</v>
      </c>
      <c r="E213" s="13">
        <v>0.5289198341663062</v>
      </c>
      <c r="F213" s="13">
        <v>1.140373705425717</v>
      </c>
      <c r="G213" s="14" t="s">
        <v>25</v>
      </c>
    </row>
    <row r="214">
      <c r="A214" s="12">
        <v>65.47021725250322</v>
      </c>
      <c r="B214" s="13">
        <v>19.39869477111232</v>
      </c>
      <c r="C214" s="13">
        <v>50.53760483011201</v>
      </c>
      <c r="D214" s="13">
        <v>32.94850345762204</v>
      </c>
      <c r="E214" s="13">
        <v>0.3052561127158679</v>
      </c>
      <c r="F214" s="13">
        <v>0.6801068687851789</v>
      </c>
      <c r="G214" s="14" t="s">
        <v>29</v>
      </c>
    </row>
    <row r="215">
      <c r="A215" s="12">
        <v>81.5717807437029</v>
      </c>
      <c r="B215" s="13">
        <v>15.220951141566227</v>
      </c>
      <c r="C215" s="13">
        <v>53.31802307546376</v>
      </c>
      <c r="D215" s="13">
        <v>32.43398274247021</v>
      </c>
      <c r="E215" s="13">
        <v>0.3583500182505753</v>
      </c>
      <c r="F215" s="13">
        <v>1.0280588138722637</v>
      </c>
      <c r="G215" s="14" t="s">
        <v>23</v>
      </c>
    </row>
    <row r="216">
      <c r="A216" s="12">
        <v>71.86333950336909</v>
      </c>
      <c r="B216" s="13">
        <v>12.967425638401803</v>
      </c>
      <c r="C216" s="13">
        <v>58.16077069974428</v>
      </c>
      <c r="D216" s="13">
        <v>30.76881052625913</v>
      </c>
      <c r="E216" s="13">
        <v>0.24411340709651397</v>
      </c>
      <c r="F216" s="13">
        <v>0.7946118872784653</v>
      </c>
      <c r="G216" s="14" t="s">
        <v>31</v>
      </c>
    </row>
    <row r="217">
      <c r="A217" s="12">
        <v>71.67824681046817</v>
      </c>
      <c r="B217" s="13">
        <v>20.410386351468752</v>
      </c>
      <c r="C217" s="13">
        <v>41.01191025536248</v>
      </c>
      <c r="D217" s="13">
        <v>33.53013529565738</v>
      </c>
      <c r="E217" s="13">
        <v>0.5231669099447905</v>
      </c>
      <c r="F217" s="13">
        <v>0.7356693144504709</v>
      </c>
      <c r="G217" s="14" t="s">
        <v>34</v>
      </c>
    </row>
    <row r="218">
      <c r="A218" s="12">
        <v>84.84847857128946</v>
      </c>
      <c r="B218" s="13">
        <v>21.510300464893152</v>
      </c>
      <c r="C218" s="13">
        <v>42.42881720808973</v>
      </c>
      <c r="D218" s="13">
        <v>33.075398866986085</v>
      </c>
      <c r="E218" s="13">
        <v>0.45935940095908395</v>
      </c>
      <c r="F218" s="13">
        <v>0.8095994559279108</v>
      </c>
      <c r="G218" s="14" t="s">
        <v>32</v>
      </c>
    </row>
    <row r="219">
      <c r="A219" s="12">
        <v>75.73210600893822</v>
      </c>
      <c r="B219" s="13">
        <v>16.890166623325115</v>
      </c>
      <c r="C219" s="13">
        <v>36.5701555612464</v>
      </c>
      <c r="D219" s="13">
        <v>31.717624305740248</v>
      </c>
      <c r="E219" s="13">
        <v>0.38092227464221784</v>
      </c>
      <c r="F219" s="13">
        <v>0.7552050592135984</v>
      </c>
      <c r="G219" s="14" t="s">
        <v>24</v>
      </c>
    </row>
    <row r="220">
      <c r="A220" s="12">
        <v>71.04327211865518</v>
      </c>
      <c r="B220" s="13">
        <v>18.355126492273264</v>
      </c>
      <c r="C220" s="13">
        <v>51.70951624455728</v>
      </c>
      <c r="D220" s="13">
        <v>31.048755881642983</v>
      </c>
      <c r="E220" s="13">
        <v>0.33878376992572573</v>
      </c>
      <c r="F220" s="13">
        <v>0.8228644521284852</v>
      </c>
      <c r="G220" s="14" t="s">
        <v>31</v>
      </c>
    </row>
    <row r="221">
      <c r="A221" s="12">
        <v>75.80585007597684</v>
      </c>
      <c r="B221" s="13">
        <v>11.509311632894914</v>
      </c>
      <c r="C221" s="13">
        <v>64.2578025851056</v>
      </c>
      <c r="D221" s="13">
        <v>30.7848802419912</v>
      </c>
      <c r="E221" s="13">
        <v>0.12237951903222168</v>
      </c>
      <c r="F221" s="13">
        <v>0.945720505097724</v>
      </c>
      <c r="G221" s="14" t="s">
        <v>32</v>
      </c>
    </row>
    <row r="222">
      <c r="A222" s="12">
        <v>99.31146304737406</v>
      </c>
      <c r="B222" s="13">
        <v>21.41538623308019</v>
      </c>
      <c r="C222" s="13">
        <v>30.25154290063123</v>
      </c>
      <c r="D222" s="13">
        <v>33.13098179374617</v>
      </c>
      <c r="E222" s="13">
        <v>0.6377574428972864</v>
      </c>
      <c r="F222" s="13">
        <v>1.033247101081009</v>
      </c>
      <c r="G222" s="14" t="s">
        <v>35</v>
      </c>
    </row>
    <row r="223">
      <c r="A223" s="12">
        <v>70.69595359387091</v>
      </c>
      <c r="B223" s="13">
        <v>18.8110299438583</v>
      </c>
      <c r="C223" s="13">
        <v>59.83795400319914</v>
      </c>
      <c r="D223" s="13">
        <v>31.340473009608008</v>
      </c>
      <c r="E223" s="13">
        <v>0.36807174534566656</v>
      </c>
      <c r="F223" s="13">
        <v>0.7985442365193042</v>
      </c>
      <c r="G223" s="14" t="s">
        <v>34</v>
      </c>
    </row>
    <row r="224">
      <c r="A224" s="12">
        <v>59.50127591287786</v>
      </c>
      <c r="B224" s="13">
        <v>15.576671959698448</v>
      </c>
      <c r="C224" s="13">
        <v>57.49543188747209</v>
      </c>
      <c r="D224" s="13">
        <v>31.602395734264704</v>
      </c>
      <c r="E224" s="13">
        <v>0.19548963018147242</v>
      </c>
      <c r="F224" s="13">
        <v>0.6659780475838042</v>
      </c>
      <c r="G224" s="14" t="s">
        <v>26</v>
      </c>
    </row>
    <row r="225">
      <c r="A225" s="12">
        <v>75.67802510347973</v>
      </c>
      <c r="B225" s="13">
        <v>20.402667303012528</v>
      </c>
      <c r="C225" s="13">
        <v>40.57733856440202</v>
      </c>
      <c r="D225" s="13">
        <v>32.22976067359724</v>
      </c>
      <c r="E225" s="13">
        <v>0.4930139395203723</v>
      </c>
      <c r="F225" s="13">
        <v>0.7816034390736609</v>
      </c>
      <c r="G225" s="14" t="s">
        <v>34</v>
      </c>
    </row>
    <row r="226">
      <c r="A226" s="12">
        <v>77.8746073807122</v>
      </c>
      <c r="B226" s="13">
        <v>16.569528806483873</v>
      </c>
      <c r="C226" s="13">
        <v>55.31398373679751</v>
      </c>
      <c r="D226" s="13">
        <v>32.93095586100769</v>
      </c>
      <c r="E226" s="13">
        <v>0.31414418687266804</v>
      </c>
      <c r="F226" s="13">
        <v>0.8563091502090648</v>
      </c>
      <c r="G226" s="14" t="s">
        <v>34</v>
      </c>
    </row>
    <row r="227">
      <c r="A227" s="12">
        <v>75.96572088093161</v>
      </c>
      <c r="B227" s="13">
        <v>20.981297806647355</v>
      </c>
      <c r="C227" s="13">
        <v>38.17793284391222</v>
      </c>
      <c r="D227" s="13">
        <v>34.689157294969284</v>
      </c>
      <c r="E227" s="13">
        <v>0.6043340026622943</v>
      </c>
      <c r="F227" s="13">
        <v>0.8587095529052468</v>
      </c>
      <c r="G227" s="14" t="s">
        <v>33</v>
      </c>
    </row>
    <row r="228">
      <c r="A228" s="12">
        <v>75.24712851876409</v>
      </c>
      <c r="B228" s="13">
        <v>18.50601504408539</v>
      </c>
      <c r="C228" s="13">
        <v>36.62130619152307</v>
      </c>
      <c r="D228" s="13">
        <v>32.56432498163561</v>
      </c>
      <c r="E228" s="13">
        <v>0.4370625536734779</v>
      </c>
      <c r="F228" s="13">
        <v>0.9985566539432335</v>
      </c>
      <c r="G228" s="14" t="s">
        <v>32</v>
      </c>
    </row>
    <row r="229">
      <c r="A229" s="12">
        <v>73.44023062968395</v>
      </c>
      <c r="B229" s="13">
        <v>12.540998362924718</v>
      </c>
      <c r="C229" s="13">
        <v>65.05160255243305</v>
      </c>
      <c r="D229" s="13">
        <v>29.337099964731905</v>
      </c>
      <c r="E229" s="13">
        <v>0.13020424974824696</v>
      </c>
      <c r="F229" s="13">
        <v>0.7268760127960381</v>
      </c>
      <c r="G229" s="14" t="s">
        <v>34</v>
      </c>
    </row>
    <row r="230">
      <c r="A230" s="12">
        <v>63.390841925739736</v>
      </c>
      <c r="B230" s="13">
        <v>16.97678605550301</v>
      </c>
      <c r="C230" s="13">
        <v>51.56985483788424</v>
      </c>
      <c r="D230" s="13">
        <v>32.21173859781324</v>
      </c>
      <c r="E230" s="13">
        <v>0.3117317045009157</v>
      </c>
      <c r="F230" s="13">
        <v>0.6943477852670659</v>
      </c>
      <c r="G230" s="14" t="s">
        <v>26</v>
      </c>
    </row>
    <row r="231">
      <c r="A231" s="12">
        <v>83.50670304487063</v>
      </c>
      <c r="B231" s="13">
        <v>13.749165110853678</v>
      </c>
      <c r="C231" s="13">
        <v>58.559786959387395</v>
      </c>
      <c r="D231" s="13">
        <v>30.677156211918618</v>
      </c>
      <c r="E231" s="13">
        <v>0.2936411082866084</v>
      </c>
      <c r="F231" s="13">
        <v>0.9242214598857843</v>
      </c>
      <c r="G231" s="14" t="s">
        <v>28</v>
      </c>
    </row>
    <row r="232">
      <c r="A232" s="12">
        <v>76.92379649388984</v>
      </c>
      <c r="B232" s="13">
        <v>15.020560937086648</v>
      </c>
      <c r="C232" s="13">
        <v>59.02705706367018</v>
      </c>
      <c r="D232" s="13">
        <v>30.669189181381988</v>
      </c>
      <c r="E232" s="13">
        <v>0.2633314140571724</v>
      </c>
      <c r="F232" s="13">
        <v>0.8549223454461217</v>
      </c>
      <c r="G232" s="14" t="s">
        <v>34</v>
      </c>
    </row>
    <row r="233">
      <c r="A233" s="12">
        <v>89.91702555284068</v>
      </c>
      <c r="B233" s="13">
        <v>20.598997256414897</v>
      </c>
      <c r="C233" s="13">
        <v>51.26955093596014</v>
      </c>
      <c r="D233" s="13">
        <v>32.725551678650305</v>
      </c>
      <c r="E233" s="13">
        <v>0.4156943159665627</v>
      </c>
      <c r="F233" s="13">
        <v>1.0884265560127713</v>
      </c>
      <c r="G233" s="14" t="s">
        <v>30</v>
      </c>
    </row>
    <row r="234">
      <c r="A234" s="12">
        <v>73.71288512114154</v>
      </c>
      <c r="B234" s="13">
        <v>16.454849976577414</v>
      </c>
      <c r="C234" s="13">
        <v>35.10332648356922</v>
      </c>
      <c r="D234" s="13">
        <v>32.910025946800566</v>
      </c>
      <c r="E234" s="13">
        <v>0.46099728883798285</v>
      </c>
      <c r="F234" s="13">
        <v>0.7725257011100755</v>
      </c>
      <c r="G234" s="14" t="s">
        <v>24</v>
      </c>
    </row>
    <row r="235">
      <c r="A235" s="12">
        <v>66.63933592582428</v>
      </c>
      <c r="B235" s="13">
        <v>14.196143955428669</v>
      </c>
      <c r="C235" s="13">
        <v>54.11250488478212</v>
      </c>
      <c r="D235" s="13">
        <v>32.1590328864055</v>
      </c>
      <c r="E235" s="13">
        <v>0.37476805189429946</v>
      </c>
      <c r="F235" s="13">
        <v>0.637348413174089</v>
      </c>
      <c r="G235" s="14" t="s">
        <v>27</v>
      </c>
    </row>
    <row r="236">
      <c r="A236" s="12">
        <v>71.01248693209965</v>
      </c>
      <c r="B236" s="13">
        <v>14.124705773254462</v>
      </c>
      <c r="C236" s="13">
        <v>61.26382514777968</v>
      </c>
      <c r="D236" s="13">
        <v>31.55834161906118</v>
      </c>
      <c r="E236" s="13">
        <v>0.24554548768800571</v>
      </c>
      <c r="F236" s="13">
        <v>0.7855889063468826</v>
      </c>
      <c r="G236" s="14" t="s">
        <v>34</v>
      </c>
    </row>
    <row r="237">
      <c r="A237" s="12">
        <v>95.4492670160941</v>
      </c>
      <c r="B237" s="13">
        <v>18.454637430649928</v>
      </c>
      <c r="C237" s="13">
        <v>36.16205387240422</v>
      </c>
      <c r="D237" s="13">
        <v>32.777001014812065</v>
      </c>
      <c r="E237" s="13">
        <v>0.3103823410202045</v>
      </c>
      <c r="F237" s="13">
        <v>1.0861677922421005</v>
      </c>
      <c r="G237" s="14" t="s">
        <v>25</v>
      </c>
    </row>
    <row r="238">
      <c r="A238" s="12">
        <v>72.20303062350398</v>
      </c>
      <c r="B238" s="13">
        <v>15.776424324733174</v>
      </c>
      <c r="C238" s="13">
        <v>68.72567002657037</v>
      </c>
      <c r="D238" s="13">
        <v>31.580175902908607</v>
      </c>
      <c r="E238" s="13">
        <v>0.27139675838001814</v>
      </c>
      <c r="F238" s="13">
        <v>0.747503037777058</v>
      </c>
      <c r="G238" s="14" t="s">
        <v>34</v>
      </c>
    </row>
    <row r="239">
      <c r="A239" s="12">
        <v>81.9931188440886</v>
      </c>
      <c r="B239" s="13">
        <v>13.658283601253595</v>
      </c>
      <c r="C239" s="13">
        <v>66.061308341757</v>
      </c>
      <c r="D239" s="13">
        <v>30.633075780769992</v>
      </c>
      <c r="E239" s="13">
        <v>0.14397574306944722</v>
      </c>
      <c r="F239" s="13">
        <v>0.9368897027761253</v>
      </c>
      <c r="G239" s="14" t="s">
        <v>28</v>
      </c>
    </row>
    <row r="240">
      <c r="A240" s="12">
        <v>88.40938914206316</v>
      </c>
      <c r="B240" s="13">
        <v>12.749464222784388</v>
      </c>
      <c r="C240" s="13">
        <v>55.3052160197019</v>
      </c>
      <c r="D240" s="13">
        <v>31.694565647738465</v>
      </c>
      <c r="E240" s="13">
        <v>0.11338165358469199</v>
      </c>
      <c r="F240" s="13">
        <v>0.9609593075800915</v>
      </c>
      <c r="G240" s="14" t="s">
        <v>28</v>
      </c>
    </row>
    <row r="241">
      <c r="A241" s="12">
        <v>96.28715833327603</v>
      </c>
      <c r="B241" s="13">
        <v>15.948798031053581</v>
      </c>
      <c r="C241" s="13">
        <v>53.839165786488934</v>
      </c>
      <c r="D241" s="13">
        <v>31.745762334316982</v>
      </c>
      <c r="E241" s="13">
        <v>0.23174713244907374</v>
      </c>
      <c r="F241" s="13">
        <v>1.094301883423318</v>
      </c>
      <c r="G241" s="14" t="s">
        <v>25</v>
      </c>
    </row>
    <row r="242">
      <c r="A242" s="12">
        <v>89.58071803304065</v>
      </c>
      <c r="B242" s="13">
        <v>17.81878440935162</v>
      </c>
      <c r="C242" s="13">
        <v>35.17756619580541</v>
      </c>
      <c r="D242" s="13">
        <v>32.78101560724274</v>
      </c>
      <c r="E242" s="13">
        <v>0.4288260086112661</v>
      </c>
      <c r="F242" s="13">
        <v>0.966270661302823</v>
      </c>
      <c r="G242" s="14" t="s">
        <v>28</v>
      </c>
    </row>
    <row r="243">
      <c r="A243" s="12">
        <v>92.65948211950834</v>
      </c>
      <c r="B243" s="13">
        <v>15.05382024480842</v>
      </c>
      <c r="C243" s="13">
        <v>54.7521963710916</v>
      </c>
      <c r="D243" s="13">
        <v>32.45701921753073</v>
      </c>
      <c r="E243" s="13">
        <v>0.3274067223707451</v>
      </c>
      <c r="F243" s="13">
        <v>1.0364069062383596</v>
      </c>
      <c r="G243" s="14" t="s">
        <v>30</v>
      </c>
    </row>
    <row r="244">
      <c r="A244" s="12">
        <v>79.19350583039684</v>
      </c>
      <c r="B244" s="13">
        <v>18.690224991425282</v>
      </c>
      <c r="C244" s="13">
        <v>50.839846968865174</v>
      </c>
      <c r="D244" s="13">
        <v>32.63150410997823</v>
      </c>
      <c r="E244" s="13">
        <v>0.40760836340132295</v>
      </c>
      <c r="F244" s="13">
        <v>0.9956662286199408</v>
      </c>
      <c r="G244" s="14" t="s">
        <v>23</v>
      </c>
    </row>
    <row r="245">
      <c r="A245" s="12">
        <v>65.23207877240641</v>
      </c>
      <c r="B245" s="13">
        <v>11.751673388868152</v>
      </c>
      <c r="C245" s="13">
        <v>62.09792347688735</v>
      </c>
      <c r="D245" s="13">
        <v>29.16384519376522</v>
      </c>
      <c r="E245" s="13">
        <v>0.14487961597694637</v>
      </c>
      <c r="F245" s="13">
        <v>0.746296450165926</v>
      </c>
      <c r="G245" s="14" t="s">
        <v>31</v>
      </c>
    </row>
    <row r="246">
      <c r="A246" s="12">
        <v>78.77201290696603</v>
      </c>
      <c r="B246" s="13">
        <v>19.294884267393673</v>
      </c>
      <c r="C246" s="13">
        <v>42.28454631137044</v>
      </c>
      <c r="D246" s="13">
        <v>32.48437882451392</v>
      </c>
      <c r="E246" s="13">
        <v>0.44942916140276207</v>
      </c>
      <c r="F246" s="13">
        <v>0.8147335603805469</v>
      </c>
      <c r="G246" s="14" t="s">
        <v>33</v>
      </c>
    </row>
    <row r="247">
      <c r="A247" s="12">
        <v>66.43282198100995</v>
      </c>
      <c r="B247" s="13">
        <v>17.033005028256238</v>
      </c>
      <c r="C247" s="13">
        <v>35.78003495589107</v>
      </c>
      <c r="D247" s="13">
        <v>31.975340703651945</v>
      </c>
      <c r="E247" s="13">
        <v>0.47950367951955736</v>
      </c>
      <c r="F247" s="13">
        <v>0.7864696633231818</v>
      </c>
      <c r="G247" s="14" t="s">
        <v>27</v>
      </c>
    </row>
    <row r="248">
      <c r="A248" s="12">
        <v>84.36004481171115</v>
      </c>
      <c r="B248" s="13">
        <v>15.648573674470208</v>
      </c>
      <c r="C248" s="13">
        <v>58.49911070195857</v>
      </c>
      <c r="D248" s="13">
        <v>31.63639330309642</v>
      </c>
      <c r="E248" s="13">
        <v>0.18783096018802647</v>
      </c>
      <c r="F248" s="13">
        <v>0.9710763559479691</v>
      </c>
      <c r="G248" s="14" t="s">
        <v>28</v>
      </c>
    </row>
    <row r="249">
      <c r="A249" s="12">
        <v>80.50332796592566</v>
      </c>
      <c r="B249" s="13">
        <v>22.57241715340255</v>
      </c>
      <c r="C249" s="13">
        <v>36.293357987889735</v>
      </c>
      <c r="D249" s="13">
        <v>34.801138468253455</v>
      </c>
      <c r="E249" s="13">
        <v>0.6958619270892763</v>
      </c>
      <c r="F249" s="13">
        <v>0.846375493804443</v>
      </c>
      <c r="G249" s="14" t="s">
        <v>28</v>
      </c>
    </row>
    <row r="250">
      <c r="A250" s="12">
        <v>64.16144982535782</v>
      </c>
      <c r="B250" s="13">
        <v>19.20578088627196</v>
      </c>
      <c r="C250" s="13">
        <v>41.07905815646723</v>
      </c>
      <c r="D250" s="13">
        <v>31.34088398217593</v>
      </c>
      <c r="E250" s="13">
        <v>0.4828285620668121</v>
      </c>
      <c r="F250" s="13">
        <v>0.5285846417615838</v>
      </c>
      <c r="G250" s="14" t="s">
        <v>26</v>
      </c>
    </row>
    <row r="251">
      <c r="A251" s="12">
        <v>66.34337736960853</v>
      </c>
      <c r="B251" s="13">
        <v>15.43851368707166</v>
      </c>
      <c r="C251" s="13">
        <v>62.16775431217663</v>
      </c>
      <c r="D251" s="13">
        <v>31.192962204052915</v>
      </c>
      <c r="E251" s="13">
        <v>0.20290277114221425</v>
      </c>
      <c r="F251" s="13">
        <v>0.7407705205256176</v>
      </c>
      <c r="G251" s="14" t="s">
        <v>27</v>
      </c>
    </row>
    <row r="252">
      <c r="A252" s="12">
        <v>65.31142775286587</v>
      </c>
      <c r="B252" s="13">
        <v>21.97303424298425</v>
      </c>
      <c r="C252" s="13">
        <v>44.2963475284774</v>
      </c>
      <c r="D252" s="13">
        <v>32.47914962638405</v>
      </c>
      <c r="E252" s="13">
        <v>0.5524045284267158</v>
      </c>
      <c r="F252" s="13">
        <v>0.7188308116971018</v>
      </c>
      <c r="G252" s="14" t="s">
        <v>27</v>
      </c>
    </row>
    <row r="253">
      <c r="A253" s="12">
        <v>68.65162674525077</v>
      </c>
      <c r="B253" s="13">
        <v>16.98362868838061</v>
      </c>
      <c r="C253" s="13">
        <v>41.60329957167596</v>
      </c>
      <c r="D253" s="13">
        <v>31.95694097577185</v>
      </c>
      <c r="E253" s="13">
        <v>0.36826642583243374</v>
      </c>
      <c r="F253" s="13">
        <v>0.692243325919815</v>
      </c>
      <c r="G253" s="14" t="s">
        <v>29</v>
      </c>
    </row>
    <row r="254">
      <c r="A254" s="12">
        <v>104.44551360549582</v>
      </c>
      <c r="B254" s="13">
        <v>13.84555202982521</v>
      </c>
      <c r="C254" s="13">
        <v>63.381158991185295</v>
      </c>
      <c r="D254" s="13">
        <v>30.98416639746699</v>
      </c>
      <c r="E254" s="13">
        <v>0.15215748721153116</v>
      </c>
      <c r="F254" s="13">
        <v>1.0399857132509078</v>
      </c>
      <c r="G254" s="14" t="s">
        <v>25</v>
      </c>
    </row>
    <row r="255">
      <c r="A255" s="12">
        <v>99.56257510968868</v>
      </c>
      <c r="B255" s="13">
        <v>15.162496206995428</v>
      </c>
      <c r="C255" s="13">
        <v>58.78837053074426</v>
      </c>
      <c r="D255" s="13">
        <v>30.929010363528203</v>
      </c>
      <c r="E255" s="13">
        <v>0.2519980324358817</v>
      </c>
      <c r="F255" s="13">
        <v>1.1485026232160256</v>
      </c>
      <c r="G255" s="14" t="s">
        <v>35</v>
      </c>
    </row>
    <row r="256">
      <c r="A256" s="12">
        <v>71.97804740572387</v>
      </c>
      <c r="B256" s="13">
        <v>22.44748161174872</v>
      </c>
      <c r="C256" s="13">
        <v>31.188370311322807</v>
      </c>
      <c r="D256" s="13">
        <v>33.57781223168147</v>
      </c>
      <c r="E256" s="13">
        <v>0.5902958319267332</v>
      </c>
      <c r="F256" s="13">
        <v>0.7948955638625962</v>
      </c>
      <c r="G256" s="14" t="s">
        <v>24</v>
      </c>
    </row>
    <row r="257">
      <c r="A257" s="12">
        <v>85.74941442712894</v>
      </c>
      <c r="B257" s="13">
        <v>12.292442673084892</v>
      </c>
      <c r="C257" s="13">
        <v>61.367945466658455</v>
      </c>
      <c r="D257" s="13">
        <v>30.439344935055814</v>
      </c>
      <c r="E257" s="13">
        <v>0.24072368838598468</v>
      </c>
      <c r="F257" s="13">
        <v>0.9069234761207672</v>
      </c>
      <c r="G257" s="14" t="s">
        <v>28</v>
      </c>
    </row>
    <row r="258">
      <c r="A258" s="12">
        <v>74.14837025840089</v>
      </c>
      <c r="B258" s="13">
        <v>19.006292035296738</v>
      </c>
      <c r="C258" s="13">
        <v>53.62085573613293</v>
      </c>
      <c r="D258" s="13">
        <v>33.46298095173588</v>
      </c>
      <c r="E258" s="13">
        <v>0.42928448398586294</v>
      </c>
      <c r="F258" s="13">
        <v>0.8157991272901668</v>
      </c>
      <c r="G258" s="14" t="s">
        <v>33</v>
      </c>
    </row>
    <row r="259">
      <c r="A259" s="12">
        <v>76.20092547576418</v>
      </c>
      <c r="B259" s="13">
        <v>17.208983939883716</v>
      </c>
      <c r="C259" s="13">
        <v>45.778181289623625</v>
      </c>
      <c r="D259" s="13">
        <v>31.74561789800996</v>
      </c>
      <c r="E259" s="13">
        <v>0.3473486261920644</v>
      </c>
      <c r="F259" s="13">
        <v>0.8291831222623549</v>
      </c>
      <c r="G259" s="14" t="s">
        <v>32</v>
      </c>
    </row>
    <row r="260">
      <c r="A260" s="12">
        <v>83.58347977160967</v>
      </c>
      <c r="B260" s="13">
        <v>19.354888813408802</v>
      </c>
      <c r="C260" s="13">
        <v>47.11755903089175</v>
      </c>
      <c r="D260" s="13">
        <v>33.629796758742415</v>
      </c>
      <c r="E260" s="13">
        <v>0.5036210531721551</v>
      </c>
      <c r="F260" s="13">
        <v>0.9214472634986636</v>
      </c>
      <c r="G260" s="14" t="s">
        <v>32</v>
      </c>
    </row>
    <row r="261">
      <c r="A261" s="12">
        <v>91.05868595470061</v>
      </c>
      <c r="B261" s="13">
        <v>15.17514239337038</v>
      </c>
      <c r="C261" s="13">
        <v>56.14804918766308</v>
      </c>
      <c r="D261" s="13">
        <v>30.23155702748189</v>
      </c>
      <c r="E261" s="13">
        <v>0.16677839441991202</v>
      </c>
      <c r="F261" s="13">
        <v>1.002008782162613</v>
      </c>
      <c r="G261" s="14" t="s">
        <v>30</v>
      </c>
    </row>
    <row r="262">
      <c r="A262" s="12">
        <v>77.78428322946132</v>
      </c>
      <c r="B262" s="13">
        <v>18.972172855596114</v>
      </c>
      <c r="C262" s="13">
        <v>35.78863029281121</v>
      </c>
      <c r="D262" s="13">
        <v>32.361295137444394</v>
      </c>
      <c r="E262" s="13">
        <v>0.3444380010212466</v>
      </c>
      <c r="F262" s="13">
        <v>0.9065900389462498</v>
      </c>
      <c r="G262" s="14" t="s">
        <v>32</v>
      </c>
    </row>
    <row r="263">
      <c r="A263" s="12">
        <v>66.52049977851814</v>
      </c>
      <c r="B263" s="13">
        <v>14.618024382126904</v>
      </c>
      <c r="C263" s="13">
        <v>63.558629404808215</v>
      </c>
      <c r="D263" s="13">
        <v>31.3705779792578</v>
      </c>
      <c r="E263" s="13">
        <v>0.2844587375277954</v>
      </c>
      <c r="F263" s="13">
        <v>0.7511442213452394</v>
      </c>
      <c r="G263" s="14" t="s">
        <v>29</v>
      </c>
    </row>
    <row r="264">
      <c r="A264" s="12">
        <v>67.27394161220262</v>
      </c>
      <c r="B264" s="13">
        <v>18.04797402970335</v>
      </c>
      <c r="C264" s="13">
        <v>50.15250680002953</v>
      </c>
      <c r="D264" s="13">
        <v>31.360369087705728</v>
      </c>
      <c r="E264" s="13">
        <v>0.35739077097569927</v>
      </c>
      <c r="F264" s="13">
        <v>0.8030214985219671</v>
      </c>
      <c r="G264" s="14" t="s">
        <v>24</v>
      </c>
    </row>
    <row r="265">
      <c r="A265" s="12">
        <v>69.91031798595873</v>
      </c>
      <c r="B265" s="13">
        <v>19.202371411797586</v>
      </c>
      <c r="C265" s="13">
        <v>40.42098352490143</v>
      </c>
      <c r="D265" s="13">
        <v>34.549319062344836</v>
      </c>
      <c r="E265" s="13">
        <v>0.5667551258793516</v>
      </c>
      <c r="F265" s="13">
        <v>0.750282856969435</v>
      </c>
      <c r="G265" s="14" t="s">
        <v>24</v>
      </c>
    </row>
    <row r="266">
      <c r="A266" s="12">
        <v>92.6374772118218</v>
      </c>
      <c r="B266" s="13">
        <v>19.9579678979874</v>
      </c>
      <c r="C266" s="13">
        <v>55.316697361640635</v>
      </c>
      <c r="D266" s="13">
        <v>32.199694896713375</v>
      </c>
      <c r="E266" s="13">
        <v>0.34975365989896334</v>
      </c>
      <c r="F266" s="13">
        <v>1.0703457927635323</v>
      </c>
      <c r="G266" s="14" t="s">
        <v>35</v>
      </c>
    </row>
    <row r="267">
      <c r="A267" s="12">
        <v>98.64847894378339</v>
      </c>
      <c r="B267" s="13">
        <v>20.880574078015826</v>
      </c>
      <c r="C267" s="13">
        <v>43.26596650786553</v>
      </c>
      <c r="D267" s="13">
        <v>33.818989967783224</v>
      </c>
      <c r="E267" s="13">
        <v>0.45549627847293295</v>
      </c>
      <c r="F267" s="13">
        <v>1.03120285957273</v>
      </c>
      <c r="G267" s="14" t="s">
        <v>35</v>
      </c>
    </row>
    <row r="268">
      <c r="A268" s="12">
        <v>69.0993589433418</v>
      </c>
      <c r="B268" s="13">
        <v>22.387222155359545</v>
      </c>
      <c r="C268" s="13">
        <v>40.417462987342866</v>
      </c>
      <c r="D268" s="13">
        <v>34.084200764039366</v>
      </c>
      <c r="E268" s="13">
        <v>0.4035649300973542</v>
      </c>
      <c r="F268" s="13">
        <v>0.7337020524279798</v>
      </c>
      <c r="G268" s="14" t="s">
        <v>27</v>
      </c>
    </row>
    <row r="269">
      <c r="A269" s="12">
        <v>85.62453536396191</v>
      </c>
      <c r="B269" s="13">
        <v>17.917174441873136</v>
      </c>
      <c r="C269" s="13">
        <v>51.42181615587595</v>
      </c>
      <c r="D269" s="13">
        <v>32.76116939305616</v>
      </c>
      <c r="E269" s="13">
        <v>0.34701119555398</v>
      </c>
      <c r="F269" s="13">
        <v>0.8825872324460151</v>
      </c>
      <c r="G269" s="14" t="s">
        <v>23</v>
      </c>
    </row>
    <row r="270">
      <c r="A270" s="12">
        <v>56.179043750808816</v>
      </c>
      <c r="B270" s="13">
        <v>18.838838956537067</v>
      </c>
      <c r="C270" s="13">
        <v>42.422065021399284</v>
      </c>
      <c r="D270" s="13">
        <v>32.3071291667904</v>
      </c>
      <c r="E270" s="13">
        <v>0.41841596555566457</v>
      </c>
      <c r="F270" s="13">
        <v>0.5608355397483988</v>
      </c>
      <c r="G270" s="14" t="s">
        <v>26</v>
      </c>
    </row>
    <row r="271">
      <c r="A271" s="12">
        <v>84.00521181304426</v>
      </c>
      <c r="B271" s="13">
        <v>12.570831959294107</v>
      </c>
      <c r="C271" s="13">
        <v>62.88199196734214</v>
      </c>
      <c r="D271" s="13">
        <v>30.96786486361442</v>
      </c>
      <c r="E271" s="13">
        <v>0.29813602389292027</v>
      </c>
      <c r="F271" s="13">
        <v>0.8005590626857988</v>
      </c>
      <c r="G271" s="14" t="s">
        <v>28</v>
      </c>
    </row>
    <row r="272">
      <c r="A272" s="12">
        <v>74.16348800792308</v>
      </c>
      <c r="B272" s="13">
        <v>17.660661368369134</v>
      </c>
      <c r="C272" s="13">
        <v>50.38558622803612</v>
      </c>
      <c r="D272" s="13">
        <v>31.40282104526931</v>
      </c>
      <c r="E272" s="13">
        <v>0.35363721577695717</v>
      </c>
      <c r="F272" s="13">
        <v>0.8037312931642973</v>
      </c>
      <c r="G272" s="14" t="s">
        <v>31</v>
      </c>
    </row>
    <row r="273">
      <c r="A273" s="12">
        <v>68.9603706318986</v>
      </c>
      <c r="B273" s="13">
        <v>14.788256139873308</v>
      </c>
      <c r="C273" s="13">
        <v>57.536931588710054</v>
      </c>
      <c r="D273" s="13">
        <v>31.473363931801295</v>
      </c>
      <c r="E273" s="13">
        <v>0.2391700399118739</v>
      </c>
      <c r="F273" s="13">
        <v>0.7419723991149758</v>
      </c>
      <c r="G273" s="14" t="s">
        <v>29</v>
      </c>
    </row>
    <row r="274">
      <c r="A274" s="12">
        <v>73.25180819815681</v>
      </c>
      <c r="B274" s="13">
        <v>20.334594506564322</v>
      </c>
      <c r="C274" s="13">
        <v>57.983479115517454</v>
      </c>
      <c r="D274" s="13">
        <v>32.51022262348971</v>
      </c>
      <c r="E274" s="13">
        <v>0.32270581982921415</v>
      </c>
      <c r="F274" s="13">
        <v>0.7777597510515121</v>
      </c>
      <c r="G274" s="14" t="s">
        <v>31</v>
      </c>
    </row>
    <row r="275">
      <c r="A275" s="12">
        <v>87.34967597495674</v>
      </c>
      <c r="B275" s="13">
        <v>12.145356096895311</v>
      </c>
      <c r="C275" s="13">
        <v>56.1657797698074</v>
      </c>
      <c r="D275" s="13">
        <v>31.94898435636175</v>
      </c>
      <c r="E275" s="13">
        <v>0.2586175545723724</v>
      </c>
      <c r="F275" s="13">
        <v>0.890762085587168</v>
      </c>
      <c r="G275" s="14" t="s">
        <v>23</v>
      </c>
    </row>
    <row r="276">
      <c r="A276" s="12">
        <v>91.15311342725047</v>
      </c>
      <c r="B276" s="13">
        <v>14.978679318879959</v>
      </c>
      <c r="C276" s="13">
        <v>59.80828441515998</v>
      </c>
      <c r="D276" s="13">
        <v>30.550233966421683</v>
      </c>
      <c r="E276" s="13">
        <v>0.2608942909532086</v>
      </c>
      <c r="F276" s="13">
        <v>1.0367733432603674</v>
      </c>
      <c r="G276" s="14" t="s">
        <v>30</v>
      </c>
    </row>
    <row r="277">
      <c r="A277" s="12">
        <v>67.80267488533883</v>
      </c>
      <c r="B277" s="13">
        <v>20.146001102567602</v>
      </c>
      <c r="C277" s="13">
        <v>46.87062072871332</v>
      </c>
      <c r="D277" s="13">
        <v>33.97385347130801</v>
      </c>
      <c r="E277" s="13">
        <v>0.41519396914200013</v>
      </c>
      <c r="F277" s="13">
        <v>0.677585313480598</v>
      </c>
      <c r="G277" s="14" t="s">
        <v>27</v>
      </c>
    </row>
    <row r="278">
      <c r="A278" s="12">
        <v>56.32790705501985</v>
      </c>
      <c r="B278" s="13">
        <v>22.253034387663966</v>
      </c>
      <c r="C278" s="13">
        <v>35.37785007567124</v>
      </c>
      <c r="D278" s="13">
        <v>33.70808801015335</v>
      </c>
      <c r="E278" s="13">
        <v>0.670925874126095</v>
      </c>
      <c r="F278" s="13">
        <v>0.6643158744594214</v>
      </c>
      <c r="G278" s="14" t="s">
        <v>26</v>
      </c>
    </row>
    <row r="279">
      <c r="A279" s="12">
        <v>92.59718876801358</v>
      </c>
      <c r="B279" s="13">
        <v>19.205958738152805</v>
      </c>
      <c r="C279" s="13">
        <v>43.60545170796608</v>
      </c>
      <c r="D279" s="13">
        <v>32.399138736162065</v>
      </c>
      <c r="E279" s="13">
        <v>0.3247888561785141</v>
      </c>
      <c r="F279" s="13">
        <v>1.0836225018361532</v>
      </c>
      <c r="G279" s="14" t="s">
        <v>35</v>
      </c>
    </row>
    <row r="280">
      <c r="A280" s="12">
        <v>75.91142193855266</v>
      </c>
      <c r="B280" s="13">
        <v>19.64107270355705</v>
      </c>
      <c r="C280" s="13">
        <v>39.06268563436967</v>
      </c>
      <c r="D280" s="13">
        <v>32.65092093227475</v>
      </c>
      <c r="E280" s="13">
        <v>0.35449485489053834</v>
      </c>
      <c r="F280" s="13">
        <v>0.7431633222554763</v>
      </c>
      <c r="G280" s="14" t="s">
        <v>34</v>
      </c>
    </row>
    <row r="281">
      <c r="A281" s="12">
        <v>64.57843770392357</v>
      </c>
      <c r="B281" s="13">
        <v>18.118955700029403</v>
      </c>
      <c r="C281" s="13">
        <v>40.13045191122898</v>
      </c>
      <c r="D281" s="13">
        <v>32.18479281947354</v>
      </c>
      <c r="E281" s="13">
        <v>0.4176383241234625</v>
      </c>
      <c r="F281" s="13">
        <v>0.6414096348782512</v>
      </c>
      <c r="G281" s="14" t="s">
        <v>26</v>
      </c>
    </row>
    <row r="282">
      <c r="A282" s="12">
        <v>87.38015076310963</v>
      </c>
      <c r="B282" s="13">
        <v>17.963400613152455</v>
      </c>
      <c r="C282" s="13">
        <v>46.86777462160192</v>
      </c>
      <c r="D282" s="13">
        <v>31.683773829331255</v>
      </c>
      <c r="E282" s="13">
        <v>0.3537560450474485</v>
      </c>
      <c r="F282" s="13">
        <v>0.9575328424722239</v>
      </c>
      <c r="G282" s="14" t="s">
        <v>23</v>
      </c>
    </row>
    <row r="283">
      <c r="A283" s="12">
        <v>89.37866571436118</v>
      </c>
      <c r="B283" s="13">
        <v>19.996035752401013</v>
      </c>
      <c r="C283" s="13">
        <v>47.040688621934706</v>
      </c>
      <c r="D283" s="13">
        <v>34.34319386710248</v>
      </c>
      <c r="E283" s="13">
        <v>0.5806355841319628</v>
      </c>
      <c r="F283" s="13">
        <v>0.890237518162439</v>
      </c>
      <c r="G283" s="14" t="s">
        <v>28</v>
      </c>
    </row>
    <row r="284">
      <c r="A284" s="12">
        <v>85.23823073116654</v>
      </c>
      <c r="B284" s="13">
        <v>17.602427672573935</v>
      </c>
      <c r="C284" s="13">
        <v>45.02154940866362</v>
      </c>
      <c r="D284" s="13">
        <v>31.468903993539236</v>
      </c>
      <c r="E284" s="13">
        <v>0.3415258671023782</v>
      </c>
      <c r="F284" s="13">
        <v>1.0098274799985874</v>
      </c>
      <c r="G284" s="14" t="s">
        <v>30</v>
      </c>
    </row>
    <row r="285">
      <c r="A285" s="12">
        <v>72.23988460968938</v>
      </c>
      <c r="B285" s="13">
        <v>21.623627055595716</v>
      </c>
      <c r="C285" s="13">
        <v>30.81512508721206</v>
      </c>
      <c r="D285" s="13">
        <v>34.29063445247442</v>
      </c>
      <c r="E285" s="13">
        <v>0.6904986613311089</v>
      </c>
      <c r="F285" s="13">
        <v>0.762889345363655</v>
      </c>
      <c r="G285" s="14" t="s">
        <v>33</v>
      </c>
    </row>
    <row r="286">
      <c r="A286" s="12">
        <v>72.20708014361841</v>
      </c>
      <c r="B286" s="13">
        <v>17.962361059160383</v>
      </c>
      <c r="C286" s="13">
        <v>36.11028494084893</v>
      </c>
      <c r="D286" s="13">
        <v>32.34918564643341</v>
      </c>
      <c r="E286" s="13">
        <v>0.40800419224075546</v>
      </c>
      <c r="F286" s="13">
        <v>0.7477038501164798</v>
      </c>
      <c r="G286" s="14" t="s">
        <v>34</v>
      </c>
    </row>
    <row r="287">
      <c r="A287" s="12">
        <v>98.68768101791596</v>
      </c>
      <c r="B287" s="13">
        <v>17.49763622902357</v>
      </c>
      <c r="C287" s="13">
        <v>42.3508198746436</v>
      </c>
      <c r="D287" s="13">
        <v>31.28426790518423</v>
      </c>
      <c r="E287" s="13">
        <v>0.43489770101113423</v>
      </c>
      <c r="F287" s="13">
        <v>1.0768357536225408</v>
      </c>
      <c r="G287" s="14" t="s">
        <v>35</v>
      </c>
    </row>
    <row r="288">
      <c r="A288" s="12">
        <v>70.67982571925523</v>
      </c>
      <c r="B288" s="13">
        <v>16.91583739161854</v>
      </c>
      <c r="C288" s="13">
        <v>51.68469230117324</v>
      </c>
      <c r="D288" s="13">
        <v>31.103496488520555</v>
      </c>
      <c r="E288" s="13">
        <v>0.37217100116957347</v>
      </c>
      <c r="F288" s="13">
        <v>0.86416057670425</v>
      </c>
      <c r="G288" s="14" t="s">
        <v>31</v>
      </c>
    </row>
    <row r="289">
      <c r="A289" s="12">
        <v>70.56001220984854</v>
      </c>
      <c r="B289" s="13">
        <v>20.620614020103957</v>
      </c>
      <c r="C289" s="13">
        <v>44.838906649539624</v>
      </c>
      <c r="D289" s="13">
        <v>32.288938421908306</v>
      </c>
      <c r="E289" s="13">
        <v>0.5464440361472158</v>
      </c>
      <c r="F289" s="13">
        <v>0.8196303048561818</v>
      </c>
      <c r="G289" s="14" t="s">
        <v>34</v>
      </c>
    </row>
    <row r="290">
      <c r="A290" s="12">
        <v>72.41294467828499</v>
      </c>
      <c r="B290" s="13">
        <v>16.211359602664043</v>
      </c>
      <c r="C290" s="13">
        <v>69.14796569765886</v>
      </c>
      <c r="D290" s="13">
        <v>31.028522491278746</v>
      </c>
      <c r="E290" s="13">
        <v>0.23576872210324304</v>
      </c>
      <c r="F290" s="13">
        <v>0.8354732939247865</v>
      </c>
      <c r="G290" s="14" t="s">
        <v>34</v>
      </c>
    </row>
    <row r="291">
      <c r="A291" s="12">
        <v>81.90103394208619</v>
      </c>
      <c r="B291" s="13">
        <v>21.219242727132745</v>
      </c>
      <c r="C291" s="13">
        <v>37.659964762063154</v>
      </c>
      <c r="D291" s="13">
        <v>34.93662531447295</v>
      </c>
      <c r="E291" s="13">
        <v>0.5555663509615011</v>
      </c>
      <c r="F291" s="13">
        <v>0.9889369082040738</v>
      </c>
      <c r="G291" s="14" t="s">
        <v>23</v>
      </c>
    </row>
    <row r="292">
      <c r="A292" s="12">
        <v>57.71374652259651</v>
      </c>
      <c r="B292" s="13">
        <v>15.913866243789005</v>
      </c>
      <c r="C292" s="13">
        <v>68.75826841709609</v>
      </c>
      <c r="D292" s="13">
        <v>31.526822062326005</v>
      </c>
      <c r="E292" s="13">
        <v>0.2861249996155521</v>
      </c>
      <c r="F292" s="13">
        <v>0.6469984246592646</v>
      </c>
      <c r="G292" s="14" t="s">
        <v>26</v>
      </c>
    </row>
    <row r="293">
      <c r="A293" s="12">
        <v>57.956936068430984</v>
      </c>
      <c r="B293" s="13">
        <v>14.135237036628396</v>
      </c>
      <c r="C293" s="13">
        <v>56.18962588217934</v>
      </c>
      <c r="D293" s="13">
        <v>30.853608012050064</v>
      </c>
      <c r="E293" s="13">
        <v>0.13900934584030641</v>
      </c>
      <c r="F293" s="13">
        <v>0.6967883310843286</v>
      </c>
      <c r="G293" s="14" t="s">
        <v>26</v>
      </c>
    </row>
    <row r="294">
      <c r="A294" s="12">
        <v>76.66766852144644</v>
      </c>
      <c r="B294" s="13">
        <v>15.865571523608413</v>
      </c>
      <c r="C294" s="13">
        <v>59.84710390200817</v>
      </c>
      <c r="D294" s="13">
        <v>30.355972712264432</v>
      </c>
      <c r="E294" s="13">
        <v>0.21262491962161828</v>
      </c>
      <c r="F294" s="13">
        <v>0.8886103106495052</v>
      </c>
      <c r="G294" s="14" t="s">
        <v>34</v>
      </c>
    </row>
    <row r="295">
      <c r="A295" s="12">
        <v>74.96048002968492</v>
      </c>
      <c r="B295" s="13">
        <v>17.611879425002613</v>
      </c>
      <c r="C295" s="13">
        <v>42.87984707181078</v>
      </c>
      <c r="D295" s="13">
        <v>31.96072418339588</v>
      </c>
      <c r="E295" s="13">
        <v>0.4097522513320495</v>
      </c>
      <c r="F295" s="13">
        <v>0.7403606806179586</v>
      </c>
      <c r="G295" s="14" t="s">
        <v>34</v>
      </c>
    </row>
    <row r="296">
      <c r="A296" s="12">
        <v>94.43892716383577</v>
      </c>
      <c r="B296" s="13">
        <v>16.88957970575623</v>
      </c>
      <c r="C296" s="13">
        <v>60.12801156414606</v>
      </c>
      <c r="D296" s="13">
        <v>31.860135831323547</v>
      </c>
      <c r="E296" s="13">
        <v>0.29628094341077904</v>
      </c>
      <c r="F296" s="13">
        <v>0.9089251646710761</v>
      </c>
      <c r="G296" s="14" t="s">
        <v>30</v>
      </c>
    </row>
    <row r="297">
      <c r="A297" s="12">
        <v>66.09662105136265</v>
      </c>
      <c r="B297" s="13">
        <v>14.950992600573326</v>
      </c>
      <c r="C297" s="13">
        <v>54.99261232115319</v>
      </c>
      <c r="D297" s="13">
        <v>32.10533838614159</v>
      </c>
      <c r="E297" s="13">
        <v>0.2570665100384008</v>
      </c>
      <c r="F297" s="13">
        <v>0.833416549027705</v>
      </c>
      <c r="G297" s="14" t="s">
        <v>24</v>
      </c>
    </row>
    <row r="298">
      <c r="A298" s="12">
        <v>96.3581897634026</v>
      </c>
      <c r="B298" s="13">
        <v>14.081109761365203</v>
      </c>
      <c r="C298" s="13">
        <v>47.1635453558877</v>
      </c>
      <c r="D298" s="13">
        <v>31.896617897142704</v>
      </c>
      <c r="E298" s="13">
        <v>0.3481211509990306</v>
      </c>
      <c r="F298" s="13">
        <v>1.0952279842088</v>
      </c>
      <c r="G298" s="14" t="s">
        <v>25</v>
      </c>
    </row>
    <row r="299">
      <c r="A299" s="12">
        <v>68.56774068350975</v>
      </c>
      <c r="B299" s="13">
        <v>13.023830518959215</v>
      </c>
      <c r="C299" s="13">
        <v>60.09253734648003</v>
      </c>
      <c r="D299" s="13">
        <v>31.046181288667057</v>
      </c>
      <c r="E299" s="13">
        <v>0.17584651050219446</v>
      </c>
      <c r="F299" s="13">
        <v>0.6799084803863285</v>
      </c>
      <c r="G299" s="14" t="s">
        <v>29</v>
      </c>
    </row>
    <row r="300">
      <c r="A300" s="12">
        <v>100.64918703140017</v>
      </c>
      <c r="B300" s="13">
        <v>16.169361756059246</v>
      </c>
      <c r="C300" s="13">
        <v>50.744808645192236</v>
      </c>
      <c r="D300" s="13">
        <v>32.850433982439874</v>
      </c>
      <c r="E300" s="13">
        <v>0.3382921995996403</v>
      </c>
      <c r="F300" s="13">
        <v>1.0045062858659595</v>
      </c>
      <c r="G300" s="14" t="s">
        <v>25</v>
      </c>
    </row>
    <row r="301">
      <c r="A301" s="12">
        <v>85.11926999376855</v>
      </c>
      <c r="B301" s="13">
        <v>18.419315064688906</v>
      </c>
      <c r="C301" s="13">
        <v>44.44083708044177</v>
      </c>
      <c r="D301" s="13">
        <v>31.15164431826606</v>
      </c>
      <c r="E301" s="13">
        <v>0.42401232741332723</v>
      </c>
      <c r="F301" s="13">
        <v>0.9409588159119306</v>
      </c>
      <c r="G301" s="14" t="s">
        <v>28</v>
      </c>
    </row>
    <row r="302">
      <c r="A302" s="12">
        <v>90.29139147535207</v>
      </c>
      <c r="B302" s="13">
        <v>12.77853371472075</v>
      </c>
      <c r="C302" s="13">
        <v>60.84545090683224</v>
      </c>
      <c r="D302" s="13">
        <v>29.695194474958335</v>
      </c>
      <c r="E302" s="13">
        <v>0.16548065523303193</v>
      </c>
      <c r="F302" s="13">
        <v>0.9861838083732927</v>
      </c>
      <c r="G302" s="14" t="s">
        <v>30</v>
      </c>
    </row>
    <row r="303">
      <c r="A303" s="12">
        <v>95.87185367318176</v>
      </c>
      <c r="B303" s="13">
        <v>20.201900760611593</v>
      </c>
      <c r="C303" s="13">
        <v>43.26952533998672</v>
      </c>
      <c r="D303" s="13">
        <v>33.73724678376925</v>
      </c>
      <c r="E303" s="13">
        <v>0.4955817863640313</v>
      </c>
      <c r="F303" s="13">
        <v>1.1260804353167975</v>
      </c>
      <c r="G303" s="14" t="s">
        <v>25</v>
      </c>
    </row>
    <row r="304">
      <c r="A304" s="12">
        <v>78.99813808387744</v>
      </c>
      <c r="B304" s="13">
        <v>12.723151539550788</v>
      </c>
      <c r="C304" s="13">
        <v>64.82574414491897</v>
      </c>
      <c r="D304" s="13">
        <v>30.135792292353663</v>
      </c>
      <c r="E304" s="13">
        <v>0.2400848473601795</v>
      </c>
      <c r="F304" s="13">
        <v>0.7006400245351851</v>
      </c>
      <c r="G304" s="14" t="s">
        <v>34</v>
      </c>
    </row>
    <row r="305">
      <c r="A305" s="12">
        <v>82.49285227463027</v>
      </c>
      <c r="B305" s="13">
        <v>16.48928131596507</v>
      </c>
      <c r="C305" s="13">
        <v>38.45191634560137</v>
      </c>
      <c r="D305" s="13">
        <v>31.588910516780924</v>
      </c>
      <c r="E305" s="13">
        <v>0.402948645553337</v>
      </c>
      <c r="F305" s="13">
        <v>0.8472399566476674</v>
      </c>
      <c r="G305" s="14" t="s">
        <v>32</v>
      </c>
    </row>
    <row r="306">
      <c r="A306" s="12">
        <v>98.72017127512335</v>
      </c>
      <c r="B306" s="13">
        <v>17.557119068306246</v>
      </c>
      <c r="C306" s="13">
        <v>39.2231576006987</v>
      </c>
      <c r="D306" s="13">
        <v>31.615568014764907</v>
      </c>
      <c r="E306" s="13">
        <v>0.43786291779434205</v>
      </c>
      <c r="F306" s="13">
        <v>1.1566235438424148</v>
      </c>
      <c r="G306" s="14" t="s">
        <v>35</v>
      </c>
    </row>
    <row r="307">
      <c r="A307" s="12">
        <v>72.31738393421304</v>
      </c>
      <c r="B307" s="13">
        <v>16.56981052215472</v>
      </c>
      <c r="C307" s="13">
        <v>45.13015936414176</v>
      </c>
      <c r="D307" s="13">
        <v>31.50670942490017</v>
      </c>
      <c r="E307" s="13">
        <v>0.31111715810133345</v>
      </c>
      <c r="F307" s="13">
        <v>0.8189793452448652</v>
      </c>
      <c r="G307" s="14" t="s">
        <v>24</v>
      </c>
    </row>
    <row r="308">
      <c r="A308" s="12">
        <v>84.85615661802855</v>
      </c>
      <c r="B308" s="13">
        <v>20.83663403294025</v>
      </c>
      <c r="C308" s="13">
        <v>55.4710161980292</v>
      </c>
      <c r="D308" s="13">
        <v>32.57732646362496</v>
      </c>
      <c r="E308" s="13">
        <v>0.4123979539475955</v>
      </c>
      <c r="F308" s="13">
        <v>0.8380713371103347</v>
      </c>
      <c r="G308" s="14" t="s">
        <v>28</v>
      </c>
    </row>
    <row r="309">
      <c r="A309" s="12">
        <v>86.21795150379205</v>
      </c>
      <c r="B309" s="13">
        <v>18.846054043938143</v>
      </c>
      <c r="C309" s="13">
        <v>57.62552508361137</v>
      </c>
      <c r="D309" s="13">
        <v>33.5514871059434</v>
      </c>
      <c r="E309" s="13">
        <v>0.4733883054833134</v>
      </c>
      <c r="F309" s="13">
        <v>0.8187177939079526</v>
      </c>
      <c r="G309" s="14" t="s">
        <v>28</v>
      </c>
    </row>
    <row r="310">
      <c r="A310" s="12">
        <v>78.63802000795643</v>
      </c>
      <c r="B310" s="13">
        <v>12.395751994262888</v>
      </c>
      <c r="C310" s="13">
        <v>62.589872216318135</v>
      </c>
      <c r="D310" s="13">
        <v>30.55447714068684</v>
      </c>
      <c r="E310" s="13">
        <v>0.14623906894941394</v>
      </c>
      <c r="F310" s="13">
        <v>0.8551072154727983</v>
      </c>
      <c r="G310" s="14" t="s">
        <v>32</v>
      </c>
    </row>
    <row r="311">
      <c r="A311" s="12">
        <v>77.07396546588835</v>
      </c>
      <c r="B311" s="13">
        <v>13.861971479805353</v>
      </c>
      <c r="C311" s="13">
        <v>68.5616342954534</v>
      </c>
      <c r="D311" s="13">
        <v>30.757980164510762</v>
      </c>
      <c r="E311" s="13">
        <v>0.13732640811719288</v>
      </c>
      <c r="F311" s="13">
        <v>0.8785922278384102</v>
      </c>
      <c r="G311" s="14" t="s">
        <v>34</v>
      </c>
    </row>
    <row r="312">
      <c r="A312" s="12">
        <v>75.41514479744836</v>
      </c>
      <c r="B312" s="13">
        <v>20.873827731833174</v>
      </c>
      <c r="C312" s="13">
        <v>40.80689476321759</v>
      </c>
      <c r="D312" s="13">
        <v>34.18762018749021</v>
      </c>
      <c r="E312" s="13">
        <v>0.5961578229740191</v>
      </c>
      <c r="F312" s="13">
        <v>0.7892142144910312</v>
      </c>
      <c r="G312" s="14" t="s">
        <v>34</v>
      </c>
    </row>
    <row r="313">
      <c r="A313" s="12">
        <v>73.39131831504594</v>
      </c>
      <c r="B313" s="13">
        <v>21.957012980227965</v>
      </c>
      <c r="C313" s="13">
        <v>47.100156390552485</v>
      </c>
      <c r="D313" s="13">
        <v>33.34792937193085</v>
      </c>
      <c r="E313" s="13">
        <v>0.4155280973206837</v>
      </c>
      <c r="F313" s="13">
        <v>0.7444258741381681</v>
      </c>
      <c r="G313" s="14" t="s">
        <v>31</v>
      </c>
    </row>
    <row r="314">
      <c r="A314" s="12">
        <v>60.02381453884934</v>
      </c>
      <c r="B314" s="13">
        <v>15.342719141976236</v>
      </c>
      <c r="C314" s="13">
        <v>68.34293210288538</v>
      </c>
      <c r="D314" s="13">
        <v>30.396306889877273</v>
      </c>
      <c r="E314" s="13">
        <v>0.2155817254143393</v>
      </c>
      <c r="F314" s="13">
        <v>0.6784825392975022</v>
      </c>
      <c r="G314" s="14" t="s">
        <v>26</v>
      </c>
    </row>
    <row r="315">
      <c r="A315" s="12">
        <v>89.78210000708584</v>
      </c>
      <c r="B315" s="13">
        <v>19.16354669368471</v>
      </c>
      <c r="C315" s="13">
        <v>49.95434866348535</v>
      </c>
      <c r="D315" s="13">
        <v>32.671431628605575</v>
      </c>
      <c r="E315" s="13">
        <v>0.4667133960270931</v>
      </c>
      <c r="F315" s="13">
        <v>0.929929192630962</v>
      </c>
      <c r="G315" s="14" t="s">
        <v>28</v>
      </c>
    </row>
    <row r="316">
      <c r="A316" s="12">
        <v>71.61438345959604</v>
      </c>
      <c r="B316" s="13">
        <v>12.787417743804216</v>
      </c>
      <c r="C316" s="13">
        <v>59.58715354643007</v>
      </c>
      <c r="D316" s="13">
        <v>30.99992090347833</v>
      </c>
      <c r="E316" s="13">
        <v>0.23083574887678784</v>
      </c>
      <c r="F316" s="13">
        <v>0.8407796242844676</v>
      </c>
      <c r="G316" s="14" t="s">
        <v>33</v>
      </c>
    </row>
    <row r="317">
      <c r="A317" s="12">
        <v>60.9812181466918</v>
      </c>
      <c r="B317" s="13">
        <v>19.859680869108523</v>
      </c>
      <c r="C317" s="13">
        <v>46.24605886907944</v>
      </c>
      <c r="D317" s="13">
        <v>33.24206118622709</v>
      </c>
      <c r="E317" s="13">
        <v>0.4148878262214146</v>
      </c>
      <c r="F317" s="13">
        <v>0.5269499240531283</v>
      </c>
      <c r="G317" s="14" t="s">
        <v>26</v>
      </c>
    </row>
    <row r="318">
      <c r="A318" s="12">
        <v>96.51735150567262</v>
      </c>
      <c r="B318" s="13">
        <v>19.088069892034508</v>
      </c>
      <c r="C318" s="13">
        <v>49.53388829395164</v>
      </c>
      <c r="D318" s="13">
        <v>33.92135522013736</v>
      </c>
      <c r="E318" s="13">
        <v>0.5140845787864474</v>
      </c>
      <c r="F318" s="13">
        <v>1.0116475674959309</v>
      </c>
      <c r="G318" s="14" t="s">
        <v>35</v>
      </c>
    </row>
    <row r="319">
      <c r="A319" s="12">
        <v>60.227086340835235</v>
      </c>
      <c r="B319" s="13">
        <v>15.005354935801892</v>
      </c>
      <c r="C319" s="13">
        <v>47.05059211462518</v>
      </c>
      <c r="D319" s="13">
        <v>32.109897607584045</v>
      </c>
      <c r="E319" s="13">
        <v>0.21412182404607608</v>
      </c>
      <c r="F319" s="13">
        <v>0.7580384848174718</v>
      </c>
      <c r="G319" s="14" t="s">
        <v>27</v>
      </c>
    </row>
    <row r="320">
      <c r="A320" s="12">
        <v>78.54086153211558</v>
      </c>
      <c r="B320" s="13">
        <v>12.788089535607199</v>
      </c>
      <c r="C320" s="13">
        <v>64.82017754920851</v>
      </c>
      <c r="D320" s="13">
        <v>30.59935484729604</v>
      </c>
      <c r="E320" s="13">
        <v>0.26501039528433884</v>
      </c>
      <c r="F320" s="13">
        <v>0.996307974117139</v>
      </c>
      <c r="G320" s="14" t="s">
        <v>32</v>
      </c>
    </row>
    <row r="321">
      <c r="A321" s="12">
        <v>67.0758638344833</v>
      </c>
      <c r="B321" s="13">
        <v>20.68570636616151</v>
      </c>
      <c r="C321" s="13">
        <v>46.78156700442385</v>
      </c>
      <c r="D321" s="13">
        <v>33.516617367873245</v>
      </c>
      <c r="E321" s="13">
        <v>0.48312234733933657</v>
      </c>
      <c r="F321" s="13">
        <v>0.6189451205924208</v>
      </c>
      <c r="G321" s="14" t="s">
        <v>27</v>
      </c>
    </row>
    <row r="322">
      <c r="A322" s="12">
        <v>61.86748232525178</v>
      </c>
      <c r="B322" s="13">
        <v>19.128633108652604</v>
      </c>
      <c r="C322" s="13">
        <v>51.76668319145668</v>
      </c>
      <c r="D322" s="13">
        <v>32.7882595882819</v>
      </c>
      <c r="E322" s="13">
        <v>0.36441388953972054</v>
      </c>
      <c r="F322" s="13">
        <v>0.5335710459596694</v>
      </c>
      <c r="G322" s="14" t="s">
        <v>26</v>
      </c>
    </row>
    <row r="323">
      <c r="A323" s="12">
        <v>66.99241566578714</v>
      </c>
      <c r="B323" s="13">
        <v>17.88483411265987</v>
      </c>
      <c r="C323" s="13">
        <v>39.46116540367584</v>
      </c>
      <c r="D323" s="13">
        <v>32.159565595995474</v>
      </c>
      <c r="E323" s="13">
        <v>0.45981808245562394</v>
      </c>
      <c r="F323" s="13">
        <v>0.6397054759332318</v>
      </c>
      <c r="G323" s="14" t="s">
        <v>29</v>
      </c>
    </row>
    <row r="324">
      <c r="A324" s="12">
        <v>66.100035598255</v>
      </c>
      <c r="B324" s="13">
        <v>19.463023786576315</v>
      </c>
      <c r="C324" s="13">
        <v>47.43621092290357</v>
      </c>
      <c r="D324" s="13">
        <v>32.97686770382076</v>
      </c>
      <c r="E324" s="13">
        <v>0.5260766766137563</v>
      </c>
      <c r="F324" s="13">
        <v>0.7415565370137727</v>
      </c>
      <c r="G324" s="14" t="s">
        <v>29</v>
      </c>
    </row>
    <row r="325">
      <c r="A325" s="12">
        <v>67.83692867600031</v>
      </c>
      <c r="B325" s="13">
        <v>11.200323490476507</v>
      </c>
      <c r="C325" s="13">
        <v>67.86293823822498</v>
      </c>
      <c r="D325" s="13">
        <v>29.59980024923922</v>
      </c>
      <c r="E325" s="13">
        <v>0.14003564829499235</v>
      </c>
      <c r="F325" s="13">
        <v>0.7681153192259724</v>
      </c>
      <c r="G325" s="14" t="s">
        <v>27</v>
      </c>
    </row>
    <row r="326">
      <c r="A326" s="12">
        <v>65.41853346926436</v>
      </c>
      <c r="B326" s="13">
        <v>15.177179521447753</v>
      </c>
      <c r="C326" s="13">
        <v>64.48670612309667</v>
      </c>
      <c r="D326" s="13">
        <v>31.181951936272423</v>
      </c>
      <c r="E326" s="13">
        <v>0.2997635676724149</v>
      </c>
      <c r="F326" s="13">
        <v>0.6744153749887695</v>
      </c>
      <c r="G326" s="14" t="s">
        <v>27</v>
      </c>
    </row>
    <row r="327">
      <c r="A327" s="12">
        <v>77.14591263044069</v>
      </c>
      <c r="B327" s="13">
        <v>12.431937373379059</v>
      </c>
      <c r="C327" s="13">
        <v>55.873675463236516</v>
      </c>
      <c r="D327" s="13">
        <v>31.306323812740875</v>
      </c>
      <c r="E327" s="13">
        <v>0.1040603427470852</v>
      </c>
      <c r="F327" s="13">
        <v>0.963682630121266</v>
      </c>
      <c r="G327" s="14" t="s">
        <v>32</v>
      </c>
    </row>
    <row r="328">
      <c r="A328" s="12">
        <v>61.95806256163957</v>
      </c>
      <c r="B328" s="13">
        <v>14.637620814953909</v>
      </c>
      <c r="C328" s="13">
        <v>58.26897532001518</v>
      </c>
      <c r="D328" s="13">
        <v>31.868549080866206</v>
      </c>
      <c r="E328" s="13">
        <v>0.2543141320270003</v>
      </c>
      <c r="F328" s="13">
        <v>0.5447938225507543</v>
      </c>
      <c r="G328" s="14" t="s">
        <v>26</v>
      </c>
    </row>
    <row r="329">
      <c r="A329" s="12">
        <v>85.92333617436348</v>
      </c>
      <c r="B329" s="13">
        <v>14.046862443513128</v>
      </c>
      <c r="C329" s="13">
        <v>63.973194925470295</v>
      </c>
      <c r="D329" s="13">
        <v>31.74016253638797</v>
      </c>
      <c r="E329" s="13">
        <v>0.11761897321789157</v>
      </c>
      <c r="F329" s="13">
        <v>0.9392394132431054</v>
      </c>
      <c r="G329" s="14" t="s">
        <v>23</v>
      </c>
    </row>
    <row r="330">
      <c r="A330" s="12">
        <v>100.88702731844036</v>
      </c>
      <c r="B330" s="13">
        <v>14.533622710259678</v>
      </c>
      <c r="C330" s="13">
        <v>61.61952848554212</v>
      </c>
      <c r="D330" s="13">
        <v>31.75171653659644</v>
      </c>
      <c r="E330" s="13">
        <v>0.25445878073566053</v>
      </c>
      <c r="F330" s="13">
        <v>1.1533337688345495</v>
      </c>
      <c r="G330" s="14" t="s">
        <v>25</v>
      </c>
    </row>
    <row r="331">
      <c r="A331" s="12">
        <v>70.57636083847915</v>
      </c>
      <c r="B331" s="13">
        <v>14.411488212949065</v>
      </c>
      <c r="C331" s="13">
        <v>63.15788908046936</v>
      </c>
      <c r="D331" s="13">
        <v>30.733951155714365</v>
      </c>
      <c r="E331" s="13">
        <v>0.2101785800063943</v>
      </c>
      <c r="F331" s="13">
        <v>0.8475863478818313</v>
      </c>
      <c r="G331" s="14" t="s">
        <v>33</v>
      </c>
    </row>
    <row r="332">
      <c r="A332" s="12">
        <v>73.02411933557084</v>
      </c>
      <c r="B332" s="13">
        <v>17.403426597526956</v>
      </c>
      <c r="C332" s="13">
        <v>55.69815744791181</v>
      </c>
      <c r="D332" s="13">
        <v>31.807452889822148</v>
      </c>
      <c r="E332" s="13">
        <v>0.3477273811929837</v>
      </c>
      <c r="F332" s="13">
        <v>0.8744044985278779</v>
      </c>
      <c r="G332" s="14" t="s">
        <v>31</v>
      </c>
    </row>
    <row r="333">
      <c r="A333" s="12">
        <v>75.24622970474232</v>
      </c>
      <c r="B333" s="13">
        <v>22.921043309723377</v>
      </c>
      <c r="C333" s="13">
        <v>34.0233619529734</v>
      </c>
      <c r="D333" s="13">
        <v>34.48280762880244</v>
      </c>
      <c r="E333" s="13">
        <v>0.5276947930428506</v>
      </c>
      <c r="F333" s="13">
        <v>0.768744157113112</v>
      </c>
      <c r="G333" s="14" t="s">
        <v>33</v>
      </c>
    </row>
    <row r="334">
      <c r="A334" s="12">
        <v>102.72954673533368</v>
      </c>
      <c r="B334" s="13">
        <v>19.327562846955203</v>
      </c>
      <c r="C334" s="13">
        <v>58.246636457852816</v>
      </c>
      <c r="D334" s="13">
        <v>32.05962532192366</v>
      </c>
      <c r="E334" s="13">
        <v>0.3128097705485897</v>
      </c>
      <c r="F334" s="13">
        <v>1.0524896669752928</v>
      </c>
      <c r="G334" s="14" t="s">
        <v>25</v>
      </c>
    </row>
    <row r="335">
      <c r="A335" s="12">
        <v>69.72530340014173</v>
      </c>
      <c r="B335" s="13">
        <v>16.85118116313718</v>
      </c>
      <c r="C335" s="13">
        <v>69.06766893145075</v>
      </c>
      <c r="D335" s="13">
        <v>30.77936833615846</v>
      </c>
      <c r="E335" s="13">
        <v>0.2739668352036375</v>
      </c>
      <c r="F335" s="13">
        <v>0.6871357575221052</v>
      </c>
      <c r="G335" s="14" t="s">
        <v>27</v>
      </c>
    </row>
    <row r="336">
      <c r="A336" s="12">
        <v>60.0715015023953</v>
      </c>
      <c r="B336" s="13">
        <v>17.989142284006437</v>
      </c>
      <c r="C336" s="13">
        <v>53.18402323268806</v>
      </c>
      <c r="D336" s="13">
        <v>32.741978491676775</v>
      </c>
      <c r="E336" s="13">
        <v>0.3609887708818436</v>
      </c>
      <c r="F336" s="13">
        <v>0.6078099348049029</v>
      </c>
      <c r="G336" s="14" t="s">
        <v>27</v>
      </c>
    </row>
    <row r="337">
      <c r="A337" s="12">
        <v>65.57422456419128</v>
      </c>
      <c r="B337" s="13">
        <v>19.559939807345337</v>
      </c>
      <c r="C337" s="13">
        <v>37.97988494161648</v>
      </c>
      <c r="D337" s="13">
        <v>31.029975592689485</v>
      </c>
      <c r="E337" s="13">
        <v>0.38475231983870495</v>
      </c>
      <c r="F337" s="13">
        <v>0.7254867165852705</v>
      </c>
      <c r="G337" s="14" t="s">
        <v>27</v>
      </c>
    </row>
    <row r="338">
      <c r="A338" s="12">
        <v>73.51391131488292</v>
      </c>
      <c r="B338" s="13">
        <v>18.85787962682323</v>
      </c>
      <c r="C338" s="13">
        <v>44.54649355289553</v>
      </c>
      <c r="D338" s="13">
        <v>32.917829957724614</v>
      </c>
      <c r="E338" s="13">
        <v>0.30636329986224964</v>
      </c>
      <c r="F338" s="13">
        <v>0.790073061501712</v>
      </c>
      <c r="G338" s="14" t="s">
        <v>34</v>
      </c>
    </row>
    <row r="339">
      <c r="A339" s="12">
        <v>98.1481584916099</v>
      </c>
      <c r="B339" s="13">
        <v>19.80706790756386</v>
      </c>
      <c r="C339" s="13">
        <v>42.04565712203135</v>
      </c>
      <c r="D339" s="13">
        <v>32.19149420318175</v>
      </c>
      <c r="E339" s="13">
        <v>0.33366774075234445</v>
      </c>
      <c r="F339" s="13">
        <v>1.1321976184358995</v>
      </c>
      <c r="G339" s="14" t="s">
        <v>25</v>
      </c>
    </row>
    <row r="340">
      <c r="A340" s="12">
        <v>77.48877557012713</v>
      </c>
      <c r="B340" s="13">
        <v>14.530501308949887</v>
      </c>
      <c r="C340" s="13">
        <v>50.62269365118651</v>
      </c>
      <c r="D340" s="13">
        <v>32.26433030359865</v>
      </c>
      <c r="E340" s="13">
        <v>0.3897377673329971</v>
      </c>
      <c r="F340" s="13">
        <v>0.9785611053855601</v>
      </c>
      <c r="G340" s="14" t="s">
        <v>32</v>
      </c>
    </row>
    <row r="341">
      <c r="A341" s="12">
        <v>68.72874922798925</v>
      </c>
      <c r="B341" s="13">
        <v>12.215658796330178</v>
      </c>
      <c r="C341" s="13">
        <v>60.54489713205875</v>
      </c>
      <c r="D341" s="13">
        <v>31.46166270583578</v>
      </c>
      <c r="E341" s="13">
        <v>0.1873229340229735</v>
      </c>
      <c r="F341" s="13">
        <v>0.7008243569163258</v>
      </c>
      <c r="G341" s="14" t="s">
        <v>27</v>
      </c>
    </row>
    <row r="342">
      <c r="A342" s="12">
        <v>88.87966506187908</v>
      </c>
      <c r="B342" s="13">
        <v>15.696489100411817</v>
      </c>
      <c r="C342" s="13">
        <v>50.58277801669051</v>
      </c>
      <c r="D342" s="13">
        <v>32.71389325844844</v>
      </c>
      <c r="E342" s="13">
        <v>0.3188327679956892</v>
      </c>
      <c r="F342" s="13">
        <v>0.9435650039066711</v>
      </c>
      <c r="G342" s="14" t="s">
        <v>28</v>
      </c>
    </row>
    <row r="343">
      <c r="A343" s="12">
        <v>70.59075030295145</v>
      </c>
      <c r="B343" s="13">
        <v>13.626025054895418</v>
      </c>
      <c r="C343" s="13">
        <v>68.75600919260559</v>
      </c>
      <c r="D343" s="13">
        <v>30.51408278311574</v>
      </c>
      <c r="E343" s="13">
        <v>0.20940721495469575</v>
      </c>
      <c r="F343" s="13">
        <v>0.8741404036132753</v>
      </c>
      <c r="G343" s="14" t="s">
        <v>24</v>
      </c>
    </row>
    <row r="344">
      <c r="A344" s="12">
        <v>101.60733413043383</v>
      </c>
      <c r="B344" s="13">
        <v>18.298708282519915</v>
      </c>
      <c r="C344" s="13">
        <v>55.96036948177294</v>
      </c>
      <c r="D344" s="13">
        <v>32.244528190719386</v>
      </c>
      <c r="E344" s="13">
        <v>0.36617831230465725</v>
      </c>
      <c r="F344" s="13">
        <v>1.0625620712920771</v>
      </c>
      <c r="G344" s="14" t="s">
        <v>25</v>
      </c>
    </row>
    <row r="345">
      <c r="A345" s="12">
        <v>100.89248737548321</v>
      </c>
      <c r="B345" s="13">
        <v>13.193932779781289</v>
      </c>
      <c r="C345" s="13">
        <v>64.94140044772773</v>
      </c>
      <c r="D345" s="13">
        <v>30.746998621777696</v>
      </c>
      <c r="E345" s="13">
        <v>0.2618739227297583</v>
      </c>
      <c r="F345" s="13">
        <v>1.0317127862133173</v>
      </c>
      <c r="G345" s="14" t="s">
        <v>25</v>
      </c>
    </row>
    <row r="346">
      <c r="A346" s="12">
        <v>73.91020476658795</v>
      </c>
      <c r="B346" s="13">
        <v>15.789785765090745</v>
      </c>
      <c r="C346" s="13">
        <v>65.68766603854351</v>
      </c>
      <c r="D346" s="13">
        <v>30.106544687429775</v>
      </c>
      <c r="E346" s="13">
        <v>0.26051679174017683</v>
      </c>
      <c r="F346" s="13">
        <v>0.7442279948870371</v>
      </c>
      <c r="G346" s="14" t="s">
        <v>29</v>
      </c>
    </row>
    <row r="347">
      <c r="A347" s="12">
        <v>64.08180097920304</v>
      </c>
      <c r="B347" s="13">
        <v>14.037359235793254</v>
      </c>
      <c r="C347" s="13">
        <v>47.40212887544184</v>
      </c>
      <c r="D347" s="13">
        <v>31.64924026161361</v>
      </c>
      <c r="E347" s="13">
        <v>0.27697038027763143</v>
      </c>
      <c r="F347" s="13">
        <v>0.7502899374546803</v>
      </c>
      <c r="G347" s="14" t="s">
        <v>27</v>
      </c>
    </row>
    <row r="348">
      <c r="A348" s="12">
        <v>61.56928092115841</v>
      </c>
      <c r="B348" s="13">
        <v>22.576036717015228</v>
      </c>
      <c r="C348" s="13">
        <v>38.827066345008305</v>
      </c>
      <c r="D348" s="13">
        <v>33.979891131530835</v>
      </c>
      <c r="E348" s="13">
        <v>0.601258669165184</v>
      </c>
      <c r="F348" s="13">
        <v>0.7397338852021214</v>
      </c>
      <c r="G348" s="14" t="s">
        <v>27</v>
      </c>
    </row>
    <row r="349">
      <c r="A349" s="12">
        <v>81.89963244806593</v>
      </c>
      <c r="B349" s="13">
        <v>17.072985334984175</v>
      </c>
      <c r="C349" s="13">
        <v>53.693315338909414</v>
      </c>
      <c r="D349" s="13">
        <v>32.494685276847704</v>
      </c>
      <c r="E349" s="13">
        <v>0.3869750088037697</v>
      </c>
      <c r="F349" s="13">
        <v>0.8724885575255638</v>
      </c>
      <c r="G349" s="14" t="s">
        <v>28</v>
      </c>
    </row>
    <row r="350">
      <c r="A350" s="12">
        <v>71.03769755750596</v>
      </c>
      <c r="B350" s="13">
        <v>16.482694506100273</v>
      </c>
      <c r="C350" s="13">
        <v>54.166530218391344</v>
      </c>
      <c r="D350" s="13">
        <v>32.31994859816288</v>
      </c>
      <c r="E350" s="13">
        <v>0.39671530944494743</v>
      </c>
      <c r="F350" s="13">
        <v>0.714776701430463</v>
      </c>
      <c r="G350" s="14" t="s">
        <v>34</v>
      </c>
    </row>
    <row r="351">
      <c r="A351" s="12">
        <v>93.91888899100509</v>
      </c>
      <c r="B351" s="13">
        <v>16.003356389918736</v>
      </c>
      <c r="C351" s="13">
        <v>52.63048392515749</v>
      </c>
      <c r="D351" s="13">
        <v>32.45715416495257</v>
      </c>
      <c r="E351" s="13">
        <v>0.34461227815358847</v>
      </c>
      <c r="F351" s="13">
        <v>1.0238177283496168</v>
      </c>
      <c r="G351" s="14" t="s">
        <v>35</v>
      </c>
    </row>
    <row r="352">
      <c r="A352" s="12">
        <v>76.27965411380586</v>
      </c>
      <c r="B352" s="13">
        <v>13.121091849159853</v>
      </c>
      <c r="C352" s="13">
        <v>56.08518526739552</v>
      </c>
      <c r="D352" s="13">
        <v>31.846873668273872</v>
      </c>
      <c r="E352" s="13">
        <v>0.11144921365774905</v>
      </c>
      <c r="F352" s="13">
        <v>0.8840302648382529</v>
      </c>
      <c r="G352" s="14" t="s">
        <v>33</v>
      </c>
    </row>
    <row r="353">
      <c r="A353" s="12">
        <v>80.28487333721873</v>
      </c>
      <c r="B353" s="13">
        <v>17.378178722975015</v>
      </c>
      <c r="C353" s="13">
        <v>52.44073960601155</v>
      </c>
      <c r="D353" s="13">
        <v>31.470878264696065</v>
      </c>
      <c r="E353" s="13">
        <v>0.36605771147567795</v>
      </c>
      <c r="F353" s="13">
        <v>1.0241551881173534</v>
      </c>
      <c r="G353" s="14" t="s">
        <v>23</v>
      </c>
    </row>
    <row r="354">
      <c r="A354" s="12">
        <v>87.96327853117604</v>
      </c>
      <c r="B354" s="13">
        <v>21.206668173857963</v>
      </c>
      <c r="C354" s="13">
        <v>34.8414585720527</v>
      </c>
      <c r="D354" s="13">
        <v>34.67277647050271</v>
      </c>
      <c r="E354" s="13">
        <v>0.5138998716334336</v>
      </c>
      <c r="F354" s="13">
        <v>1.0044098069833955</v>
      </c>
      <c r="G354" s="14" t="s">
        <v>23</v>
      </c>
    </row>
    <row r="355">
      <c r="A355" s="12">
        <v>75.3648268397266</v>
      </c>
      <c r="B355" s="13">
        <v>15.981243198736262</v>
      </c>
      <c r="C355" s="13">
        <v>50.87823571262853</v>
      </c>
      <c r="D355" s="13">
        <v>31.108890575430074</v>
      </c>
      <c r="E355" s="13">
        <v>0.28167646131824525</v>
      </c>
      <c r="F355" s="13">
        <v>0.7811825099059694</v>
      </c>
      <c r="G355" s="14" t="s">
        <v>34</v>
      </c>
    </row>
    <row r="356">
      <c r="A356" s="12">
        <v>84.62957109808528</v>
      </c>
      <c r="B356" s="13">
        <v>22.04514872568543</v>
      </c>
      <c r="C356" s="13">
        <v>35.13550922780294</v>
      </c>
      <c r="D356" s="13">
        <v>33.88158387310731</v>
      </c>
      <c r="E356" s="13">
        <v>0.6749381260598075</v>
      </c>
      <c r="F356" s="13">
        <v>0.9325680022051981</v>
      </c>
      <c r="G356" s="14" t="s">
        <v>28</v>
      </c>
    </row>
    <row r="357">
      <c r="A357" s="12">
        <v>102.33872896641162</v>
      </c>
      <c r="B357" s="13">
        <v>15.77311579293362</v>
      </c>
      <c r="C357" s="13">
        <v>52.29365591294688</v>
      </c>
      <c r="D357" s="13">
        <v>32.05547045982023</v>
      </c>
      <c r="E357" s="13">
        <v>0.3372053832332449</v>
      </c>
      <c r="F357" s="13">
        <v>1.0044066723152973</v>
      </c>
      <c r="G357" s="14" t="s">
        <v>25</v>
      </c>
    </row>
    <row r="358">
      <c r="A358" s="12">
        <v>99.4988320940295</v>
      </c>
      <c r="B358" s="13">
        <v>21.51436780684132</v>
      </c>
      <c r="C358" s="13">
        <v>40.554496693120264</v>
      </c>
      <c r="D358" s="13">
        <v>32.94907811351772</v>
      </c>
      <c r="E358" s="13">
        <v>0.4360184737275077</v>
      </c>
      <c r="F358" s="13">
        <v>1.0888605487983658</v>
      </c>
      <c r="G358" s="14" t="s">
        <v>25</v>
      </c>
    </row>
    <row r="359">
      <c r="A359" s="12">
        <v>71.37336920403642</v>
      </c>
      <c r="B359" s="13">
        <v>13.096681418666401</v>
      </c>
      <c r="C359" s="13">
        <v>63.39154780981427</v>
      </c>
      <c r="D359" s="13">
        <v>31.832946838006087</v>
      </c>
      <c r="E359" s="13">
        <v>0.21780045484367883</v>
      </c>
      <c r="F359" s="13">
        <v>0.6042843100110175</v>
      </c>
      <c r="G359" s="14" t="s">
        <v>29</v>
      </c>
    </row>
    <row r="360">
      <c r="A360" s="12">
        <v>93.8819567544626</v>
      </c>
      <c r="B360" s="13">
        <v>20.92488279564994</v>
      </c>
      <c r="C360" s="13">
        <v>49.582979011686206</v>
      </c>
      <c r="D360" s="13">
        <v>33.71726793747097</v>
      </c>
      <c r="E360" s="13">
        <v>0.49991283537650544</v>
      </c>
      <c r="F360" s="13">
        <v>1.1637365834648232</v>
      </c>
      <c r="G360" s="14" t="s">
        <v>35</v>
      </c>
    </row>
    <row r="361">
      <c r="A361" s="12">
        <v>82.45005488515112</v>
      </c>
      <c r="B361" s="13">
        <v>13.238018433844973</v>
      </c>
      <c r="C361" s="13">
        <v>56.002710585692355</v>
      </c>
      <c r="D361" s="13">
        <v>30.012815429373223</v>
      </c>
      <c r="E361" s="13">
        <v>0.24137278522930938</v>
      </c>
      <c r="F361" s="13">
        <v>1.0472859497595048</v>
      </c>
      <c r="G361" s="14" t="s">
        <v>23</v>
      </c>
    </row>
    <row r="362">
      <c r="A362" s="12">
        <v>99.72300151685859</v>
      </c>
      <c r="B362" s="13">
        <v>13.2101721752808</v>
      </c>
      <c r="C362" s="13">
        <v>55.16754441850239</v>
      </c>
      <c r="D362" s="13">
        <v>30.751149411953904</v>
      </c>
      <c r="E362" s="13">
        <v>0.2228182083194006</v>
      </c>
      <c r="F362" s="13">
        <v>1.197849934264309</v>
      </c>
      <c r="G362" s="14" t="s">
        <v>35</v>
      </c>
    </row>
    <row r="363">
      <c r="A363" s="12">
        <v>61.72761085777277</v>
      </c>
      <c r="B363" s="13">
        <v>17.70157390757147</v>
      </c>
      <c r="C363" s="13">
        <v>52.823080256895786</v>
      </c>
      <c r="D363" s="13">
        <v>33.68257314256774</v>
      </c>
      <c r="E363" s="13">
        <v>0.3160623274751283</v>
      </c>
      <c r="F363" s="13">
        <v>0.6207795537629233</v>
      </c>
      <c r="G363" s="14" t="s">
        <v>27</v>
      </c>
    </row>
    <row r="364">
      <c r="A364" s="12">
        <v>67.87909775459181</v>
      </c>
      <c r="B364" s="13">
        <v>12.105718530250817</v>
      </c>
      <c r="C364" s="13">
        <v>58.436873974765206</v>
      </c>
      <c r="D364" s="13">
        <v>31.87149706188611</v>
      </c>
      <c r="E364" s="13">
        <v>0.10255108154437659</v>
      </c>
      <c r="F364" s="13">
        <v>0.7745031040993589</v>
      </c>
      <c r="G364" s="14" t="s">
        <v>31</v>
      </c>
    </row>
    <row r="365">
      <c r="A365" s="12">
        <v>95.61224804294223</v>
      </c>
      <c r="B365" s="13">
        <v>17.24136702638439</v>
      </c>
      <c r="C365" s="13">
        <v>53.31357877246782</v>
      </c>
      <c r="D365" s="13">
        <v>32.220506389403056</v>
      </c>
      <c r="E365" s="13">
        <v>0.3563618203897678</v>
      </c>
      <c r="F365" s="13">
        <v>1.158290275604986</v>
      </c>
      <c r="G365" s="14" t="s">
        <v>35</v>
      </c>
    </row>
    <row r="366">
      <c r="A366" s="12">
        <v>66.3928898328361</v>
      </c>
      <c r="B366" s="13">
        <v>15.517068197953396</v>
      </c>
      <c r="C366" s="13">
        <v>64.82434511696499</v>
      </c>
      <c r="D366" s="13">
        <v>31.070297145887594</v>
      </c>
      <c r="E366" s="13">
        <v>0.2304038372952733</v>
      </c>
      <c r="F366" s="13">
        <v>0.808303228990192</v>
      </c>
      <c r="G366" s="14" t="s">
        <v>24</v>
      </c>
    </row>
    <row r="367">
      <c r="A367" s="12">
        <v>99.60139264535276</v>
      </c>
      <c r="B367" s="13">
        <v>20.8866170842358</v>
      </c>
      <c r="C367" s="13">
        <v>58.31132197441143</v>
      </c>
      <c r="D367" s="13">
        <v>32.999705539076174</v>
      </c>
      <c r="E367" s="13">
        <v>0.41752375969801797</v>
      </c>
      <c r="F367" s="13">
        <v>1.1135448217367907</v>
      </c>
      <c r="G367" s="14" t="s">
        <v>35</v>
      </c>
    </row>
    <row r="368">
      <c r="A368" s="12">
        <v>73.56134050688425</v>
      </c>
      <c r="B368" s="13">
        <v>17.403922844170204</v>
      </c>
      <c r="C368" s="13">
        <v>54.40478116350465</v>
      </c>
      <c r="D368" s="13">
        <v>32.50274760668923</v>
      </c>
      <c r="E368" s="13">
        <v>0.3669806913016086</v>
      </c>
      <c r="F368" s="13">
        <v>0.7887301210680894</v>
      </c>
      <c r="G368" s="14" t="s">
        <v>24</v>
      </c>
    </row>
    <row r="369">
      <c r="A369" s="12">
        <v>74.12788082770838</v>
      </c>
      <c r="B369" s="13">
        <v>12.570935294149928</v>
      </c>
      <c r="C369" s="13">
        <v>61.271827905238545</v>
      </c>
      <c r="D369" s="13">
        <v>30.32990439263991</v>
      </c>
      <c r="E369" s="13">
        <v>0.25948040898591607</v>
      </c>
      <c r="F369" s="13">
        <v>0.8188991847702345</v>
      </c>
      <c r="G369" s="14" t="s">
        <v>31</v>
      </c>
    </row>
    <row r="370">
      <c r="A370" s="12">
        <v>69.16425317922356</v>
      </c>
      <c r="B370" s="13">
        <v>14.536879654213076</v>
      </c>
      <c r="C370" s="13">
        <v>47.28102957747927</v>
      </c>
      <c r="D370" s="13">
        <v>32.969605726424895</v>
      </c>
      <c r="E370" s="13">
        <v>0.36558378015413484</v>
      </c>
      <c r="F370" s="13">
        <v>0.8989169007861317</v>
      </c>
      <c r="G370" s="14" t="s">
        <v>24</v>
      </c>
    </row>
    <row r="371">
      <c r="A371" s="12">
        <v>87.74347875491681</v>
      </c>
      <c r="B371" s="13">
        <v>17.74169062080418</v>
      </c>
      <c r="C371" s="13">
        <v>48.25104806649354</v>
      </c>
      <c r="D371" s="13">
        <v>32.36268092085186</v>
      </c>
      <c r="E371" s="13">
        <v>0.3814205523585326</v>
      </c>
      <c r="F371" s="13">
        <v>1.0790657442678753</v>
      </c>
      <c r="G371" s="14" t="s">
        <v>30</v>
      </c>
    </row>
    <row r="372">
      <c r="A372" s="12">
        <v>76.17882965610342</v>
      </c>
      <c r="B372" s="13">
        <v>22.79448226273304</v>
      </c>
      <c r="C372" s="13">
        <v>49.037009754940556</v>
      </c>
      <c r="D372" s="13">
        <v>33.445516818197994</v>
      </c>
      <c r="E372" s="13">
        <v>0.4289468750856017</v>
      </c>
      <c r="F372" s="13">
        <v>0.851175575990489</v>
      </c>
      <c r="G372" s="14" t="s">
        <v>34</v>
      </c>
    </row>
    <row r="373">
      <c r="A373" s="12">
        <v>73.2671904653745</v>
      </c>
      <c r="B373" s="13">
        <v>19.275517857956565</v>
      </c>
      <c r="C373" s="13">
        <v>40.958069401567336</v>
      </c>
      <c r="D373" s="13">
        <v>32.72468785485701</v>
      </c>
      <c r="E373" s="13">
        <v>0.5006152932173169</v>
      </c>
      <c r="F373" s="13">
        <v>0.8339150229253198</v>
      </c>
      <c r="G373" s="14" t="s">
        <v>34</v>
      </c>
    </row>
    <row r="374">
      <c r="A374" s="12">
        <v>80.84680162866894</v>
      </c>
      <c r="B374" s="13">
        <v>12.7021996085179</v>
      </c>
      <c r="C374" s="13">
        <v>62.96518195198488</v>
      </c>
      <c r="D374" s="13">
        <v>30.49351219192287</v>
      </c>
      <c r="E374" s="13">
        <v>0.1522194384743331</v>
      </c>
      <c r="F374" s="13">
        <v>0.9001397199023758</v>
      </c>
      <c r="G374" s="14" t="s">
        <v>32</v>
      </c>
    </row>
    <row r="375">
      <c r="A375" s="12">
        <v>103.23623256150074</v>
      </c>
      <c r="B375" s="13">
        <v>15.50483056720407</v>
      </c>
      <c r="C375" s="13">
        <v>54.58333361058625</v>
      </c>
      <c r="D375" s="13">
        <v>31.978732128829545</v>
      </c>
      <c r="E375" s="13">
        <v>0.39177974807267824</v>
      </c>
      <c r="F375" s="13">
        <v>1.164566842622818</v>
      </c>
      <c r="G375" s="14" t="s">
        <v>25</v>
      </c>
    </row>
    <row r="376">
      <c r="A376" s="12">
        <v>100.53326218731559</v>
      </c>
      <c r="B376" s="13">
        <v>17.175704647111417</v>
      </c>
      <c r="C376" s="13">
        <v>57.487862690420606</v>
      </c>
      <c r="D376" s="13">
        <v>33.58507054528111</v>
      </c>
      <c r="E376" s="13">
        <v>0.43348327063348147</v>
      </c>
      <c r="F376" s="13">
        <v>1.165945595368652</v>
      </c>
      <c r="G376" s="14" t="s">
        <v>25</v>
      </c>
    </row>
    <row r="377">
      <c r="A377" s="12">
        <v>84.91906717137284</v>
      </c>
      <c r="B377" s="13">
        <v>15.078797791503774</v>
      </c>
      <c r="C377" s="13">
        <v>53.15859327877874</v>
      </c>
      <c r="D377" s="13">
        <v>32.59877363102191</v>
      </c>
      <c r="E377" s="13">
        <v>0.30288453896891654</v>
      </c>
      <c r="F377" s="13">
        <v>0.8456699384823434</v>
      </c>
      <c r="G377" s="14" t="s">
        <v>28</v>
      </c>
    </row>
    <row r="378">
      <c r="A378" s="12">
        <v>81.65756895368908</v>
      </c>
      <c r="B378" s="13">
        <v>17.484795826628243</v>
      </c>
      <c r="C378" s="13">
        <v>49.08942224044304</v>
      </c>
      <c r="D378" s="13">
        <v>32.70220001259212</v>
      </c>
      <c r="E378" s="13">
        <v>0.39369327157660805</v>
      </c>
      <c r="F378" s="13">
        <v>0.8933582970158707</v>
      </c>
      <c r="G378" s="14" t="s">
        <v>28</v>
      </c>
    </row>
    <row r="379">
      <c r="A379" s="12">
        <v>73.09495955050457</v>
      </c>
      <c r="B379" s="13">
        <v>17.213190778307055</v>
      </c>
      <c r="C379" s="13">
        <v>47.365194105841816</v>
      </c>
      <c r="D379" s="13">
        <v>32.718590196092066</v>
      </c>
      <c r="E379" s="13">
        <v>0.35058182122770676</v>
      </c>
      <c r="F379" s="13">
        <v>0.8849869456112781</v>
      </c>
      <c r="G379" s="14" t="s">
        <v>24</v>
      </c>
    </row>
    <row r="380">
      <c r="A380" s="12">
        <v>68.60421215601987</v>
      </c>
      <c r="B380" s="13">
        <v>18.930394723585334</v>
      </c>
      <c r="C380" s="13">
        <v>58.482458390166855</v>
      </c>
      <c r="D380" s="13">
        <v>32.44737248295723</v>
      </c>
      <c r="E380" s="13">
        <v>0.3871236106588054</v>
      </c>
      <c r="F380" s="13">
        <v>0.8235224619055442</v>
      </c>
      <c r="G380" s="14" t="s">
        <v>24</v>
      </c>
    </row>
    <row r="381">
      <c r="A381" s="12">
        <v>78.11887171770289</v>
      </c>
      <c r="B381" s="13">
        <v>15.661962701213316</v>
      </c>
      <c r="C381" s="13">
        <v>56.81456011191888</v>
      </c>
      <c r="D381" s="13">
        <v>31.49253752171795</v>
      </c>
      <c r="E381" s="13">
        <v>0.20380283650395337</v>
      </c>
      <c r="F381" s="13">
        <v>0.801067421225781</v>
      </c>
      <c r="G381" s="14" t="s">
        <v>33</v>
      </c>
    </row>
    <row r="382">
      <c r="A382" s="12">
        <v>90.23412217815068</v>
      </c>
      <c r="B382" s="13">
        <v>19.31666665521459</v>
      </c>
      <c r="C382" s="13">
        <v>58.62400592647099</v>
      </c>
      <c r="D382" s="13">
        <v>32.07452510337529</v>
      </c>
      <c r="E382" s="13">
        <v>0.3625880527708868</v>
      </c>
      <c r="F382" s="13">
        <v>1.0140539239118125</v>
      </c>
      <c r="G382" s="14" t="s">
        <v>30</v>
      </c>
    </row>
    <row r="383">
      <c r="A383" s="12">
        <v>93.85104778697537</v>
      </c>
      <c r="B383" s="13">
        <v>13.067050697099422</v>
      </c>
      <c r="C383" s="13">
        <v>63.623063848438704</v>
      </c>
      <c r="D383" s="13">
        <v>30.289348393781523</v>
      </c>
      <c r="E383" s="13">
        <v>0.11421433435933423</v>
      </c>
      <c r="F383" s="13">
        <v>1.0234440392369881</v>
      </c>
      <c r="G383" s="14" t="s">
        <v>35</v>
      </c>
    </row>
    <row r="384">
      <c r="A384" s="12">
        <v>67.99465407613678</v>
      </c>
      <c r="B384" s="13">
        <v>13.757358125727922</v>
      </c>
      <c r="C384" s="13">
        <v>55.71254473171985</v>
      </c>
      <c r="D384" s="13">
        <v>31.256697248329427</v>
      </c>
      <c r="E384" s="13">
        <v>0.19622651287452259</v>
      </c>
      <c r="F384" s="13">
        <v>0.6270916441655869</v>
      </c>
      <c r="G384" s="14" t="s">
        <v>29</v>
      </c>
    </row>
    <row r="385">
      <c r="A385" s="12">
        <v>70.74563082957798</v>
      </c>
      <c r="B385" s="13">
        <v>21.37183081668746</v>
      </c>
      <c r="C385" s="13">
        <v>35.74322157437598</v>
      </c>
      <c r="D385" s="13">
        <v>34.20634090417411</v>
      </c>
      <c r="E385" s="13">
        <v>0.6141413615810088</v>
      </c>
      <c r="F385" s="13">
        <v>0.8005904128584134</v>
      </c>
      <c r="G385" s="14" t="s">
        <v>31</v>
      </c>
    </row>
    <row r="386">
      <c r="A386" s="12">
        <v>71.03072586689105</v>
      </c>
      <c r="B386" s="13">
        <v>15.496330326479635</v>
      </c>
      <c r="C386" s="13">
        <v>59.22396189516886</v>
      </c>
      <c r="D386" s="13">
        <v>31.43139058481009</v>
      </c>
      <c r="E386" s="13">
        <v>0.2524836585925425</v>
      </c>
      <c r="F386" s="13">
        <v>0.745924105008677</v>
      </c>
      <c r="G386" s="14" t="s">
        <v>24</v>
      </c>
    </row>
    <row r="387">
      <c r="A387" s="12">
        <v>101.70148807432409</v>
      </c>
      <c r="B387" s="13">
        <v>20.440586624918062</v>
      </c>
      <c r="C387" s="13">
        <v>55.05096532919827</v>
      </c>
      <c r="D387" s="13">
        <v>32.40307100433019</v>
      </c>
      <c r="E387" s="13">
        <v>0.4711511759829366</v>
      </c>
      <c r="F387" s="13">
        <v>1.052622415589896</v>
      </c>
      <c r="G387" s="14" t="s">
        <v>25</v>
      </c>
    </row>
    <row r="388">
      <c r="A388" s="12">
        <v>63.772897970229934</v>
      </c>
      <c r="B388" s="13">
        <v>20.12589472660056</v>
      </c>
      <c r="C388" s="13">
        <v>35.33202421289322</v>
      </c>
      <c r="D388" s="13">
        <v>34.65288239730288</v>
      </c>
      <c r="E388" s="13">
        <v>0.513388933283875</v>
      </c>
      <c r="F388" s="13">
        <v>0.6767432973069275</v>
      </c>
      <c r="G388" s="14" t="s">
        <v>26</v>
      </c>
    </row>
    <row r="389">
      <c r="A389" s="12">
        <v>67.65184879008584</v>
      </c>
      <c r="B389" s="13">
        <v>17.196406334477718</v>
      </c>
      <c r="C389" s="13">
        <v>51.08752828021198</v>
      </c>
      <c r="D389" s="13">
        <v>31.652947786312435</v>
      </c>
      <c r="E389" s="13">
        <v>0.33938559949826985</v>
      </c>
      <c r="F389" s="13">
        <v>0.6828221437146089</v>
      </c>
      <c r="G389" s="14" t="s">
        <v>29</v>
      </c>
    </row>
    <row r="390">
      <c r="A390" s="12">
        <v>73.64439215516836</v>
      </c>
      <c r="B390" s="13">
        <v>14.794336893636887</v>
      </c>
      <c r="C390" s="13">
        <v>63.30980487242991</v>
      </c>
      <c r="D390" s="13">
        <v>30.002189812143016</v>
      </c>
      <c r="E390" s="13">
        <v>0.2747256648236841</v>
      </c>
      <c r="F390" s="13">
        <v>0.8564387589697355</v>
      </c>
      <c r="G390" s="14" t="s">
        <v>34</v>
      </c>
    </row>
    <row r="391">
      <c r="A391" s="12">
        <v>90.80930196641506</v>
      </c>
      <c r="B391" s="13">
        <v>21.32077707916983</v>
      </c>
      <c r="C391" s="13">
        <v>34.98336128378525</v>
      </c>
      <c r="D391" s="13">
        <v>34.222457622573145</v>
      </c>
      <c r="E391" s="13">
        <v>0.6779227101940366</v>
      </c>
      <c r="F391" s="13">
        <v>1.0795539809756252</v>
      </c>
      <c r="G391" s="14" t="s">
        <v>35</v>
      </c>
    </row>
    <row r="392">
      <c r="A392" s="12">
        <v>73.49322024285925</v>
      </c>
      <c r="B392" s="13">
        <v>13.709849844108788</v>
      </c>
      <c r="C392" s="13">
        <v>55.482670334501464</v>
      </c>
      <c r="D392" s="13">
        <v>30.762129056667497</v>
      </c>
      <c r="E392" s="13">
        <v>0.2925819258897481</v>
      </c>
      <c r="F392" s="13">
        <v>0.7992252573822748</v>
      </c>
      <c r="G392" s="14" t="s">
        <v>34</v>
      </c>
    </row>
    <row r="393">
      <c r="A393" s="12">
        <v>75.02238692065659</v>
      </c>
      <c r="B393" s="13">
        <v>17.259939965424415</v>
      </c>
      <c r="C393" s="13">
        <v>39.225876552395405</v>
      </c>
      <c r="D393" s="13">
        <v>31.91549503286435</v>
      </c>
      <c r="E393" s="13">
        <v>0.3303282759969805</v>
      </c>
      <c r="F393" s="13">
        <v>0.8036899268078483</v>
      </c>
      <c r="G393" s="14" t="s">
        <v>32</v>
      </c>
    </row>
    <row r="394">
      <c r="A394" s="12">
        <v>69.60408395217414</v>
      </c>
      <c r="B394" s="13">
        <v>22.53839763078976</v>
      </c>
      <c r="C394" s="13">
        <v>39.4168724893886</v>
      </c>
      <c r="D394" s="13">
        <v>33.29014040169164</v>
      </c>
      <c r="E394" s="13">
        <v>0.556041256325853</v>
      </c>
      <c r="F394" s="13">
        <v>0.7690276302843273</v>
      </c>
      <c r="G394" s="14" t="s">
        <v>24</v>
      </c>
    </row>
    <row r="395">
      <c r="A395" s="12">
        <v>78.90387104443958</v>
      </c>
      <c r="B395" s="13">
        <v>15.928472382400102</v>
      </c>
      <c r="C395" s="13">
        <v>51.254322973983015</v>
      </c>
      <c r="D395" s="13">
        <v>31.85120273001431</v>
      </c>
      <c r="E395" s="13">
        <v>0.3796204806797013</v>
      </c>
      <c r="F395" s="13">
        <v>0.9625547947231708</v>
      </c>
      <c r="G395" s="14" t="s">
        <v>23</v>
      </c>
    </row>
    <row r="396">
      <c r="A396" s="12">
        <v>71.44505989250126</v>
      </c>
      <c r="B396" s="13">
        <v>13.286695009281557</v>
      </c>
      <c r="C396" s="13">
        <v>57.85278248551724</v>
      </c>
      <c r="D396" s="13">
        <v>30.379712019453628</v>
      </c>
      <c r="E396" s="13">
        <v>0.21114021713933404</v>
      </c>
      <c r="F396" s="13">
        <v>0.7212761056864941</v>
      </c>
      <c r="G396" s="14" t="s">
        <v>34</v>
      </c>
    </row>
    <row r="397">
      <c r="A397" s="12">
        <v>68.85456226459375</v>
      </c>
      <c r="B397" s="13">
        <v>16.624724446984775</v>
      </c>
      <c r="C397" s="13">
        <v>52.46163408744123</v>
      </c>
      <c r="D397" s="13">
        <v>31.545255932276437</v>
      </c>
      <c r="E397" s="13">
        <v>0.3618155559478439</v>
      </c>
      <c r="F397" s="13">
        <v>0.6565561473521803</v>
      </c>
      <c r="G397" s="14" t="s">
        <v>27</v>
      </c>
    </row>
    <row r="398">
      <c r="A398" s="12">
        <v>67.20516174174186</v>
      </c>
      <c r="B398" s="13">
        <v>14.149935258595645</v>
      </c>
      <c r="C398" s="13">
        <v>61.65685506112724</v>
      </c>
      <c r="D398" s="13">
        <v>30.988035330952236</v>
      </c>
      <c r="E398" s="13">
        <v>0.18490024233130142</v>
      </c>
      <c r="F398" s="13">
        <v>0.8930719868486452</v>
      </c>
      <c r="G398" s="14" t="s">
        <v>24</v>
      </c>
    </row>
    <row r="399">
      <c r="A399" s="12">
        <v>89.45710242926859</v>
      </c>
      <c r="B399" s="13">
        <v>13.373311131087895</v>
      </c>
      <c r="C399" s="13">
        <v>63.04878857364257</v>
      </c>
      <c r="D399" s="13">
        <v>30.185517143269955</v>
      </c>
      <c r="E399" s="13">
        <v>0.2385682700784607</v>
      </c>
      <c r="F399" s="13">
        <v>1.076616826606556</v>
      </c>
      <c r="G399" s="14" t="s">
        <v>30</v>
      </c>
    </row>
    <row r="400">
      <c r="A400" s="12">
        <v>66.51072007275761</v>
      </c>
      <c r="B400" s="13">
        <v>19.841020315323334</v>
      </c>
      <c r="C400" s="13">
        <v>43.15629120178079</v>
      </c>
      <c r="D400" s="13">
        <v>33.649914846125796</v>
      </c>
      <c r="E400" s="13">
        <v>0.4054957399694354</v>
      </c>
      <c r="F400" s="13">
        <v>0.6761683986858639</v>
      </c>
      <c r="G400" s="14" t="s">
        <v>29</v>
      </c>
    </row>
    <row r="401">
      <c r="A401" s="12">
        <v>75.10981519844267</v>
      </c>
      <c r="B401" s="13">
        <v>19.847014816221776</v>
      </c>
      <c r="C401" s="13">
        <v>47.712477364163256</v>
      </c>
      <c r="D401" s="13">
        <v>33.96351708908748</v>
      </c>
      <c r="E401" s="13">
        <v>0.578982385057275</v>
      </c>
      <c r="F401" s="13">
        <v>0.8974447987614814</v>
      </c>
      <c r="G401" s="14" t="s">
        <v>34</v>
      </c>
    </row>
    <row r="402">
      <c r="A402" s="12">
        <v>60.08249510829491</v>
      </c>
      <c r="B402" s="13">
        <v>16.420261202009424</v>
      </c>
      <c r="C402" s="13">
        <v>53.67609978166852</v>
      </c>
      <c r="D402" s="13">
        <v>31.354139930157196</v>
      </c>
      <c r="E402" s="13">
        <v>0.21309479434136758</v>
      </c>
      <c r="F402" s="13">
        <v>0.5401002806354529</v>
      </c>
      <c r="G402" s="14" t="s">
        <v>26</v>
      </c>
    </row>
    <row r="403">
      <c r="A403" s="12">
        <v>81.4008268824633</v>
      </c>
      <c r="B403" s="13">
        <v>19.416825903630702</v>
      </c>
      <c r="C403" s="13">
        <v>51.65832685712374</v>
      </c>
      <c r="D403" s="13">
        <v>32.05460705564963</v>
      </c>
      <c r="E403" s="13">
        <v>0.49262618821584864</v>
      </c>
      <c r="F403" s="13">
        <v>0.912344063901772</v>
      </c>
      <c r="G403" s="14" t="s">
        <v>23</v>
      </c>
    </row>
    <row r="404">
      <c r="A404" s="12">
        <v>69.40409970687047</v>
      </c>
      <c r="B404" s="13">
        <v>16.99072283487558</v>
      </c>
      <c r="C404" s="13">
        <v>47.117089685088445</v>
      </c>
      <c r="D404" s="13">
        <v>32.81795771009787</v>
      </c>
      <c r="E404" s="13">
        <v>0.3300516368505341</v>
      </c>
      <c r="F404" s="13">
        <v>0.7059437832669263</v>
      </c>
      <c r="G404" s="14" t="s">
        <v>24</v>
      </c>
    </row>
    <row r="405">
      <c r="A405" s="12">
        <v>70.30800817974439</v>
      </c>
      <c r="B405" s="13">
        <v>12.51961548938662</v>
      </c>
      <c r="C405" s="13">
        <v>56.63246181360903</v>
      </c>
      <c r="D405" s="13">
        <v>30.724464222597945</v>
      </c>
      <c r="E405" s="13">
        <v>0.2966699458593011</v>
      </c>
      <c r="F405" s="13">
        <v>0.7891059203092219</v>
      </c>
      <c r="G405" s="14" t="s">
        <v>34</v>
      </c>
    </row>
    <row r="406">
      <c r="A406" s="12">
        <v>99.38948765914608</v>
      </c>
      <c r="B406" s="13">
        <v>20.255994990495665</v>
      </c>
      <c r="C406" s="13">
        <v>45.84878802623246</v>
      </c>
      <c r="D406" s="13">
        <v>32.17866696960106</v>
      </c>
      <c r="E406" s="13">
        <v>0.5638622976802223</v>
      </c>
      <c r="F406" s="13">
        <v>1.143063989345246</v>
      </c>
      <c r="G406" s="14" t="s">
        <v>35</v>
      </c>
    </row>
    <row r="407">
      <c r="A407" s="12">
        <v>95.60277203707983</v>
      </c>
      <c r="B407" s="13">
        <v>17.76573449082938</v>
      </c>
      <c r="C407" s="13">
        <v>47.172960463122735</v>
      </c>
      <c r="D407" s="13">
        <v>32.251734552301215</v>
      </c>
      <c r="E407" s="13">
        <v>0.3753430228210278</v>
      </c>
      <c r="F407" s="13">
        <v>1.0835611528720863</v>
      </c>
      <c r="G407" s="14" t="s">
        <v>25</v>
      </c>
    </row>
    <row r="408">
      <c r="A408" s="12">
        <v>83.51805446198182</v>
      </c>
      <c r="B408" s="13">
        <v>20.358084091893545</v>
      </c>
      <c r="C408" s="13">
        <v>31.053139853124</v>
      </c>
      <c r="D408" s="13">
        <v>34.3806394465465</v>
      </c>
      <c r="E408" s="13">
        <v>0.5100428474043643</v>
      </c>
      <c r="F408" s="13">
        <v>1.0259232198945702</v>
      </c>
      <c r="G408" s="14" t="s">
        <v>23</v>
      </c>
    </row>
    <row r="409">
      <c r="A409" s="12">
        <v>94.11861222324163</v>
      </c>
      <c r="B409" s="13">
        <v>14.943835680664712</v>
      </c>
      <c r="C409" s="13">
        <v>54.125139063542285</v>
      </c>
      <c r="D409" s="13">
        <v>32.35105315709617</v>
      </c>
      <c r="E409" s="13">
        <v>0.3263885325726077</v>
      </c>
      <c r="F409" s="13">
        <v>0.9582844493853698</v>
      </c>
      <c r="G409" s="14" t="s">
        <v>30</v>
      </c>
    </row>
    <row r="410">
      <c r="A410" s="12">
        <v>58.68659167374478</v>
      </c>
      <c r="B410" s="13">
        <v>18.189747112495244</v>
      </c>
      <c r="C410" s="13">
        <v>44.60909826022052</v>
      </c>
      <c r="D410" s="13">
        <v>32.75446491678431</v>
      </c>
      <c r="E410" s="13">
        <v>0.5511961962634968</v>
      </c>
      <c r="F410" s="13">
        <v>0.6652964209243986</v>
      </c>
      <c r="G410" s="14" t="s">
        <v>26</v>
      </c>
    </row>
    <row r="411">
      <c r="A411" s="12">
        <v>102.13291484021201</v>
      </c>
      <c r="B411" s="13">
        <v>23.79006994988432</v>
      </c>
      <c r="C411" s="13">
        <v>35.572244303059804</v>
      </c>
      <c r="D411" s="13">
        <v>33.79381044592712</v>
      </c>
      <c r="E411" s="13">
        <v>0.5810713247026271</v>
      </c>
      <c r="F411" s="13">
        <v>1.1400117894978385</v>
      </c>
      <c r="G411" s="14" t="s">
        <v>25</v>
      </c>
    </row>
    <row r="412">
      <c r="A412" s="12">
        <v>74.12556461017937</v>
      </c>
      <c r="B412" s="13">
        <v>13.13683587745508</v>
      </c>
      <c r="C412" s="13">
        <v>66.47715586523474</v>
      </c>
      <c r="D412" s="13">
        <v>30.276867915766196</v>
      </c>
      <c r="E412" s="13">
        <v>0.2536449598519903</v>
      </c>
      <c r="F412" s="13">
        <v>0.6534271710890835</v>
      </c>
      <c r="G412" s="14" t="s">
        <v>29</v>
      </c>
    </row>
    <row r="413">
      <c r="A413" s="12">
        <v>64.84874765749299</v>
      </c>
      <c r="B413" s="13">
        <v>21.108668779483622</v>
      </c>
      <c r="C413" s="13">
        <v>41.043924755343824</v>
      </c>
      <c r="D413" s="13">
        <v>33.47341850530576</v>
      </c>
      <c r="E413" s="13">
        <v>0.49149985136773977</v>
      </c>
      <c r="F413" s="13">
        <v>0.6724739579684462</v>
      </c>
      <c r="G413" s="14" t="s">
        <v>26</v>
      </c>
    </row>
    <row r="414">
      <c r="A414" s="12">
        <v>97.9417164373561</v>
      </c>
      <c r="B414" s="13">
        <v>18.643489896212202</v>
      </c>
      <c r="C414" s="13">
        <v>50.80498632508098</v>
      </c>
      <c r="D414" s="13">
        <v>32.11125825058407</v>
      </c>
      <c r="E414" s="13">
        <v>0.31227990062859656</v>
      </c>
      <c r="F414" s="13">
        <v>1.036733805315311</v>
      </c>
      <c r="G414" s="14" t="s">
        <v>25</v>
      </c>
    </row>
    <row r="415">
      <c r="A415" s="12">
        <v>67.7289615493365</v>
      </c>
      <c r="B415" s="13">
        <v>15.158459675817667</v>
      </c>
      <c r="C415" s="13">
        <v>63.422938051673526</v>
      </c>
      <c r="D415" s="13">
        <v>31.54630010488801</v>
      </c>
      <c r="E415" s="13">
        <v>0.29909583762233716</v>
      </c>
      <c r="F415" s="13">
        <v>0.6341031639876555</v>
      </c>
      <c r="G415" s="14" t="s">
        <v>27</v>
      </c>
    </row>
    <row r="416">
      <c r="A416" s="12">
        <v>58.259966906992</v>
      </c>
      <c r="B416" s="13">
        <v>13.860217865274949</v>
      </c>
      <c r="C416" s="13">
        <v>56.26544526762912</v>
      </c>
      <c r="D416" s="13">
        <v>30.63620604527889</v>
      </c>
      <c r="E416" s="13">
        <v>0.23719194820635833</v>
      </c>
      <c r="F416" s="13">
        <v>0.619242057555356</v>
      </c>
      <c r="G416" s="14" t="s">
        <v>26</v>
      </c>
    </row>
    <row r="417">
      <c r="A417" s="12">
        <v>94.63624100075307</v>
      </c>
      <c r="B417" s="13">
        <v>16.315208754684843</v>
      </c>
      <c r="C417" s="13">
        <v>61.026309378220354</v>
      </c>
      <c r="D417" s="13">
        <v>31.079451576643795</v>
      </c>
      <c r="E417" s="13">
        <v>0.2072867817858196</v>
      </c>
      <c r="F417" s="13">
        <v>1.1855998859697763</v>
      </c>
      <c r="G417" s="14" t="s">
        <v>35</v>
      </c>
    </row>
    <row r="418">
      <c r="A418" s="12">
        <v>56.40626643030789</v>
      </c>
      <c r="B418" s="13">
        <v>13.748451917576457</v>
      </c>
      <c r="C418" s="13">
        <v>69.74722574602818</v>
      </c>
      <c r="D418" s="13">
        <v>31.180980734437195</v>
      </c>
      <c r="E418" s="13">
        <v>0.2595192901846263</v>
      </c>
      <c r="F418" s="13">
        <v>0.6872046200973888</v>
      </c>
      <c r="G418" s="14" t="s">
        <v>26</v>
      </c>
    </row>
    <row r="419">
      <c r="A419" s="12">
        <v>79.80916264144817</v>
      </c>
      <c r="B419" s="13">
        <v>15.605518485389588</v>
      </c>
      <c r="C419" s="13">
        <v>50.447245177204515</v>
      </c>
      <c r="D419" s="13">
        <v>31.211549519072303</v>
      </c>
      <c r="E419" s="13">
        <v>0.39719212759371453</v>
      </c>
      <c r="F419" s="13">
        <v>0.8744418415010345</v>
      </c>
      <c r="G419" s="14" t="s">
        <v>32</v>
      </c>
    </row>
    <row r="420">
      <c r="A420" s="12">
        <v>93.24208473033022</v>
      </c>
      <c r="B420" s="13">
        <v>19.253939128816448</v>
      </c>
      <c r="C420" s="13">
        <v>55.893744261804876</v>
      </c>
      <c r="D420" s="13">
        <v>32.04301461957194</v>
      </c>
      <c r="E420" s="13">
        <v>0.42870907236339306</v>
      </c>
      <c r="F420" s="13">
        <v>0.9782210251020257</v>
      </c>
      <c r="G420" s="14" t="s">
        <v>30</v>
      </c>
    </row>
    <row r="421">
      <c r="A421" s="12">
        <v>69.62657348946881</v>
      </c>
      <c r="B421" s="13">
        <v>15.069472815676379</v>
      </c>
      <c r="C421" s="13">
        <v>60.87139953363008</v>
      </c>
      <c r="D421" s="13">
        <v>30.829757160040252</v>
      </c>
      <c r="E421" s="13">
        <v>0.2630132433799157</v>
      </c>
      <c r="F421" s="13">
        <v>0.7764908737571802</v>
      </c>
      <c r="G421" s="14" t="s">
        <v>24</v>
      </c>
    </row>
    <row r="422">
      <c r="A422" s="12">
        <v>68.55436535703295</v>
      </c>
      <c r="B422" s="13">
        <v>12.466773403842339</v>
      </c>
      <c r="C422" s="13">
        <v>64.23087002384538</v>
      </c>
      <c r="D422" s="13">
        <v>30.53244646240121</v>
      </c>
      <c r="E422" s="13">
        <v>0.10651826232121972</v>
      </c>
      <c r="F422" s="13">
        <v>0.8600695931498354</v>
      </c>
      <c r="G422" s="14" t="s">
        <v>31</v>
      </c>
    </row>
    <row r="423">
      <c r="A423" s="12">
        <v>90.88262171398716</v>
      </c>
      <c r="B423" s="13">
        <v>12.893978305559958</v>
      </c>
      <c r="C423" s="13">
        <v>58.594741610653216</v>
      </c>
      <c r="D423" s="13">
        <v>31.60246783366618</v>
      </c>
      <c r="E423" s="13">
        <v>0.13830938102193427</v>
      </c>
      <c r="F423" s="13">
        <v>1.013945491814676</v>
      </c>
      <c r="G423" s="14" t="s">
        <v>30</v>
      </c>
    </row>
    <row r="424">
      <c r="A424" s="12">
        <v>93.52716981425918</v>
      </c>
      <c r="B424" s="13">
        <v>14.061861277486912</v>
      </c>
      <c r="C424" s="13">
        <v>46.9986556297509</v>
      </c>
      <c r="D424" s="13">
        <v>32.275724777714316</v>
      </c>
      <c r="E424" s="13">
        <v>0.3162938269426632</v>
      </c>
      <c r="F424" s="13">
        <v>1.014508428641677</v>
      </c>
      <c r="G424" s="14" t="s">
        <v>35</v>
      </c>
    </row>
    <row r="425">
      <c r="A425" s="12">
        <v>79.44578910872565</v>
      </c>
      <c r="B425" s="13">
        <v>14.276954554620277</v>
      </c>
      <c r="C425" s="13">
        <v>58.64566387575003</v>
      </c>
      <c r="D425" s="13">
        <v>30.594276663313472</v>
      </c>
      <c r="E425" s="13">
        <v>0.24629808357072683</v>
      </c>
      <c r="F425" s="13">
        <v>0.8596609513115759</v>
      </c>
      <c r="G425" s="14" t="s">
        <v>23</v>
      </c>
    </row>
    <row r="426">
      <c r="A426" s="12">
        <v>73.75915995904582</v>
      </c>
      <c r="B426" s="13">
        <v>14.826569141350578</v>
      </c>
      <c r="C426" s="13">
        <v>53.22231337066444</v>
      </c>
      <c r="D426" s="13">
        <v>32.846806767745896</v>
      </c>
      <c r="E426" s="13">
        <v>0.3869713638373989</v>
      </c>
      <c r="F426" s="13">
        <v>0.7842214345362641</v>
      </c>
      <c r="G426" s="14" t="s">
        <v>34</v>
      </c>
    </row>
    <row r="427">
      <c r="A427" s="12">
        <v>75.27170858518133</v>
      </c>
      <c r="B427" s="13">
        <v>16.006832742593783</v>
      </c>
      <c r="C427" s="13">
        <v>49.93274721812617</v>
      </c>
      <c r="D427" s="13">
        <v>32.10983087746756</v>
      </c>
      <c r="E427" s="13">
        <v>0.21382638429991044</v>
      </c>
      <c r="F427" s="13">
        <v>0.8166039051000439</v>
      </c>
      <c r="G427" s="14" t="s">
        <v>33</v>
      </c>
    </row>
    <row r="428">
      <c r="A428" s="12">
        <v>92.31214357494626</v>
      </c>
      <c r="B428" s="13">
        <v>20.861125779451182</v>
      </c>
      <c r="C428" s="13">
        <v>57.09555887562445</v>
      </c>
      <c r="D428" s="13">
        <v>32.045227578528426</v>
      </c>
      <c r="E428" s="13">
        <v>0.4815897328974431</v>
      </c>
      <c r="F428" s="13">
        <v>1.0972291462814106</v>
      </c>
      <c r="G428" s="14" t="s">
        <v>30</v>
      </c>
    </row>
    <row r="429">
      <c r="A429" s="12">
        <v>64.87714010150353</v>
      </c>
      <c r="B429" s="13">
        <v>19.307390388138998</v>
      </c>
      <c r="C429" s="13">
        <v>53.789648890576125</v>
      </c>
      <c r="D429" s="13">
        <v>32.635442995053054</v>
      </c>
      <c r="E429" s="13">
        <v>0.41175517803577033</v>
      </c>
      <c r="F429" s="13">
        <v>0.7848393015041045</v>
      </c>
      <c r="G429" s="14" t="s">
        <v>27</v>
      </c>
    </row>
    <row r="430">
      <c r="A430" s="12">
        <v>73.92891685685758</v>
      </c>
      <c r="B430" s="13">
        <v>12.27344982600259</v>
      </c>
      <c r="C430" s="13">
        <v>58.133639305939454</v>
      </c>
      <c r="D430" s="13">
        <v>31.400943514805316</v>
      </c>
      <c r="E430" s="13">
        <v>0.20676443497479655</v>
      </c>
      <c r="F430" s="13">
        <v>0.758429859880598</v>
      </c>
      <c r="G430" s="14" t="s">
        <v>34</v>
      </c>
    </row>
    <row r="431">
      <c r="A431" s="12">
        <v>78.68814300110185</v>
      </c>
      <c r="B431" s="13">
        <v>10.702431022809488</v>
      </c>
      <c r="C431" s="13">
        <v>69.66404355642386</v>
      </c>
      <c r="D431" s="13">
        <v>29.32029740341654</v>
      </c>
      <c r="E431" s="13">
        <v>0.18229509844630953</v>
      </c>
      <c r="F431" s="13">
        <v>0.8245019462427341</v>
      </c>
      <c r="G431" s="14" t="s">
        <v>33</v>
      </c>
    </row>
    <row r="432">
      <c r="A432" s="12">
        <v>67.17371131081252</v>
      </c>
      <c r="B432" s="13">
        <v>12.137355997399414</v>
      </c>
      <c r="C432" s="13">
        <v>63.668631537696875</v>
      </c>
      <c r="D432" s="13">
        <v>30.38332048973071</v>
      </c>
      <c r="E432" s="13">
        <v>0.17041203033063143</v>
      </c>
      <c r="F432" s="13">
        <v>0.8840853533346403</v>
      </c>
      <c r="G432" s="14" t="s">
        <v>24</v>
      </c>
    </row>
    <row r="433">
      <c r="A433" s="12">
        <v>72.80745009366599</v>
      </c>
      <c r="B433" s="13">
        <v>18.15837537125094</v>
      </c>
      <c r="C433" s="13">
        <v>43.89882348476951</v>
      </c>
      <c r="D433" s="13">
        <v>32.192811861931865</v>
      </c>
      <c r="E433" s="13">
        <v>0.4207981617616177</v>
      </c>
      <c r="F433" s="13">
        <v>0.7098484613731836</v>
      </c>
      <c r="G433" s="14" t="s">
        <v>31</v>
      </c>
    </row>
    <row r="434">
      <c r="A434" s="12">
        <v>84.93696236845838</v>
      </c>
      <c r="B434" s="13">
        <v>15.457960601992479</v>
      </c>
      <c r="C434" s="13">
        <v>60.64696956672292</v>
      </c>
      <c r="D434" s="13">
        <v>31.484152609722823</v>
      </c>
      <c r="E434" s="13">
        <v>0.21154324391814217</v>
      </c>
      <c r="F434" s="13">
        <v>0.8592441080514603</v>
      </c>
      <c r="G434" s="14" t="s">
        <v>28</v>
      </c>
    </row>
    <row r="435">
      <c r="A435" s="12">
        <v>98.39376679268953</v>
      </c>
      <c r="B435" s="13">
        <v>13.788111707258793</v>
      </c>
      <c r="C435" s="13">
        <v>69.88747321675285</v>
      </c>
      <c r="D435" s="13">
        <v>30.853558735389097</v>
      </c>
      <c r="E435" s="13">
        <v>0.2728709765950888</v>
      </c>
      <c r="F435" s="13">
        <v>1.105505945941653</v>
      </c>
      <c r="G435" s="14" t="s">
        <v>35</v>
      </c>
    </row>
    <row r="436">
      <c r="A436" s="12">
        <v>67.90049268633068</v>
      </c>
      <c r="B436" s="13">
        <v>13.269470107140005</v>
      </c>
      <c r="C436" s="13">
        <v>68.04588288917823</v>
      </c>
      <c r="D436" s="13">
        <v>29.021603605881026</v>
      </c>
      <c r="E436" s="13">
        <v>0.16885765793693827</v>
      </c>
      <c r="F436" s="13">
        <v>0.6931549156656344</v>
      </c>
      <c r="G436" s="14" t="s">
        <v>29</v>
      </c>
    </row>
    <row r="437">
      <c r="A437" s="12">
        <v>73.22987274048167</v>
      </c>
      <c r="B437" s="13">
        <v>17.73162417198776</v>
      </c>
      <c r="C437" s="13">
        <v>53.56459747581724</v>
      </c>
      <c r="D437" s="13">
        <v>33.61669056262127</v>
      </c>
      <c r="E437" s="13">
        <v>0.34784860410247337</v>
      </c>
      <c r="F437" s="13">
        <v>0.8308458480861802</v>
      </c>
      <c r="G437" s="14" t="s">
        <v>34</v>
      </c>
    </row>
    <row r="438">
      <c r="A438" s="12">
        <v>81.35333359359971</v>
      </c>
      <c r="B438" s="13">
        <v>20.21980099626877</v>
      </c>
      <c r="C438" s="13">
        <v>40.905031189651</v>
      </c>
      <c r="D438" s="13">
        <v>32.894175675042085</v>
      </c>
      <c r="E438" s="13">
        <v>0.5024414283586564</v>
      </c>
      <c r="F438" s="13">
        <v>0.9721416379157699</v>
      </c>
      <c r="G438" s="14" t="s">
        <v>23</v>
      </c>
    </row>
    <row r="439">
      <c r="A439" s="12">
        <v>87.42897540575227</v>
      </c>
      <c r="B439" s="13">
        <v>13.815624812909713</v>
      </c>
      <c r="C439" s="13">
        <v>64.33610471051628</v>
      </c>
      <c r="D439" s="13">
        <v>30.660870326590803</v>
      </c>
      <c r="E439" s="13">
        <v>0.12644965358131433</v>
      </c>
      <c r="F439" s="13">
        <v>0.8020543078404865</v>
      </c>
      <c r="G439" s="14" t="s">
        <v>28</v>
      </c>
    </row>
    <row r="440">
      <c r="A440" s="12">
        <v>99.6373937011402</v>
      </c>
      <c r="B440" s="13">
        <v>19.577547079363896</v>
      </c>
      <c r="C440" s="13">
        <v>44.48187038916552</v>
      </c>
      <c r="D440" s="13">
        <v>33.353171949111164</v>
      </c>
      <c r="E440" s="13">
        <v>0.451911318558371</v>
      </c>
      <c r="F440" s="13">
        <v>1.017287190544824</v>
      </c>
      <c r="G440" s="14" t="s">
        <v>25</v>
      </c>
    </row>
    <row r="441">
      <c r="A441" s="12">
        <v>57.372938039794</v>
      </c>
      <c r="B441" s="13">
        <v>10.145825701754728</v>
      </c>
      <c r="C441" s="13">
        <v>61.686954345774375</v>
      </c>
      <c r="D441" s="13">
        <v>30.65336478987781</v>
      </c>
      <c r="E441" s="13">
        <v>0.13689924260204311</v>
      </c>
      <c r="F441" s="13">
        <v>0.5846075504612483</v>
      </c>
      <c r="G441" s="14" t="s">
        <v>26</v>
      </c>
    </row>
    <row r="442">
      <c r="A442" s="12">
        <v>79.72234703164618</v>
      </c>
      <c r="B442" s="13">
        <v>20.09609595723985</v>
      </c>
      <c r="C442" s="13">
        <v>52.55018300452497</v>
      </c>
      <c r="D442" s="13">
        <v>33.44183886253418</v>
      </c>
      <c r="E442" s="13">
        <v>0.4447056604670492</v>
      </c>
      <c r="F442" s="13">
        <v>0.7653383102847502</v>
      </c>
      <c r="G442" s="14" t="s">
        <v>34</v>
      </c>
    </row>
    <row r="443">
      <c r="A443" s="12">
        <v>93.70623236429977</v>
      </c>
      <c r="B443" s="13">
        <v>14.374242879506827</v>
      </c>
      <c r="C443" s="13">
        <v>64.25928133013528</v>
      </c>
      <c r="D443" s="13">
        <v>31.26354199041774</v>
      </c>
      <c r="E443" s="13">
        <v>0.21784395052008965</v>
      </c>
      <c r="F443" s="13">
        <v>1.1727819688585561</v>
      </c>
      <c r="G443" s="14" t="s">
        <v>35</v>
      </c>
    </row>
    <row r="444">
      <c r="A444" s="12">
        <v>96.47802673325273</v>
      </c>
      <c r="B444" s="13">
        <v>12.216094580366278</v>
      </c>
      <c r="C444" s="13">
        <v>62.69303096029657</v>
      </c>
      <c r="D444" s="13">
        <v>31.383903551773113</v>
      </c>
      <c r="E444" s="13">
        <v>0.1394190175837305</v>
      </c>
      <c r="F444" s="13">
        <v>1.1408435067662301</v>
      </c>
      <c r="G444" s="14" t="s">
        <v>25</v>
      </c>
    </row>
    <row r="445">
      <c r="A445" s="12">
        <v>82.87146684741309</v>
      </c>
      <c r="B445" s="13">
        <v>14.045198885806117</v>
      </c>
      <c r="C445" s="13">
        <v>45.00802337226499</v>
      </c>
      <c r="D445" s="13">
        <v>31.002101845149955</v>
      </c>
      <c r="E445" s="13">
        <v>0.21532258038179547</v>
      </c>
      <c r="F445" s="13">
        <v>0.8994474035606084</v>
      </c>
      <c r="G445" s="14" t="s">
        <v>32</v>
      </c>
    </row>
    <row r="446">
      <c r="A446" s="12">
        <v>78.42911195938557</v>
      </c>
      <c r="B446" s="13">
        <v>13.372395928603694</v>
      </c>
      <c r="C446" s="13">
        <v>61.57265731894873</v>
      </c>
      <c r="D446" s="13">
        <v>30.739263745028587</v>
      </c>
      <c r="E446" s="13">
        <v>0.21264283354291788</v>
      </c>
      <c r="F446" s="13">
        <v>0.8266518805582379</v>
      </c>
      <c r="G446" s="14" t="s">
        <v>33</v>
      </c>
    </row>
    <row r="447">
      <c r="A447" s="12">
        <v>93.64304570082423</v>
      </c>
      <c r="B447" s="13">
        <v>17.75512349548246</v>
      </c>
      <c r="C447" s="13">
        <v>50.85901612160307</v>
      </c>
      <c r="D447" s="13">
        <v>32.70879140015625</v>
      </c>
      <c r="E447" s="13">
        <v>0.39926416760321276</v>
      </c>
      <c r="F447" s="13">
        <v>1.0212475893656496</v>
      </c>
      <c r="G447" s="14" t="s">
        <v>30</v>
      </c>
    </row>
    <row r="448">
      <c r="A448" s="12">
        <v>97.72105520023993</v>
      </c>
      <c r="B448" s="13">
        <v>19.44897302096257</v>
      </c>
      <c r="C448" s="13">
        <v>37.725327017787194</v>
      </c>
      <c r="D448" s="13">
        <v>32.457094820254234</v>
      </c>
      <c r="E448" s="13">
        <v>0.38418260849949404</v>
      </c>
      <c r="F448" s="13">
        <v>1.1851312560235698</v>
      </c>
      <c r="G448" s="14" t="s">
        <v>35</v>
      </c>
    </row>
    <row r="449">
      <c r="A449" s="12">
        <v>66.30315106114246</v>
      </c>
      <c r="B449" s="13">
        <v>16.023011899407653</v>
      </c>
      <c r="C449" s="13">
        <v>62.26631506945758</v>
      </c>
      <c r="D449" s="13">
        <v>30.84418618751139</v>
      </c>
      <c r="E449" s="13">
        <v>0.20900552971454195</v>
      </c>
      <c r="F449" s="13">
        <v>0.7645284599669191</v>
      </c>
      <c r="G449" s="14" t="s">
        <v>31</v>
      </c>
    </row>
    <row r="450">
      <c r="A450" s="12">
        <v>82.05934640696195</v>
      </c>
      <c r="B450" s="13">
        <v>12.511487620711634</v>
      </c>
      <c r="C450" s="13">
        <v>69.2197836345648</v>
      </c>
      <c r="D450" s="13">
        <v>29.45481510447548</v>
      </c>
      <c r="E450" s="13">
        <v>0.14435290019627417</v>
      </c>
      <c r="F450" s="13">
        <v>0.966037250612054</v>
      </c>
      <c r="G450" s="14" t="s">
        <v>28</v>
      </c>
    </row>
    <row r="451">
      <c r="A451" s="12">
        <v>65.4482352025933</v>
      </c>
      <c r="B451" s="13">
        <v>21.48313721488205</v>
      </c>
      <c r="C451" s="13">
        <v>45.24783462292653</v>
      </c>
      <c r="D451" s="13">
        <v>34.38169388264967</v>
      </c>
      <c r="E451" s="13">
        <v>0.4713454118970184</v>
      </c>
      <c r="F451" s="13">
        <v>0.8398212735113978</v>
      </c>
      <c r="G451" s="14" t="s">
        <v>31</v>
      </c>
    </row>
    <row r="452">
      <c r="A452" s="12">
        <v>74.1489269626929</v>
      </c>
      <c r="B452" s="13">
        <v>20.72113810741329</v>
      </c>
      <c r="C452" s="13">
        <v>54.48117653602499</v>
      </c>
      <c r="D452" s="13">
        <v>32.47464976222467</v>
      </c>
      <c r="E452" s="13">
        <v>0.4589116902669213</v>
      </c>
      <c r="F452" s="13">
        <v>0.8567319829889875</v>
      </c>
      <c r="G452" s="14" t="s">
        <v>33</v>
      </c>
    </row>
    <row r="453">
      <c r="A453" s="12">
        <v>71.3852915981121</v>
      </c>
      <c r="B453" s="13">
        <v>14.56448396802094</v>
      </c>
      <c r="C453" s="13">
        <v>65.33422546595732</v>
      </c>
      <c r="D453" s="13">
        <v>30.68682210939616</v>
      </c>
      <c r="E453" s="13">
        <v>0.25046753796071414</v>
      </c>
      <c r="F453" s="13">
        <v>0.8117379677101155</v>
      </c>
      <c r="G453" s="14" t="s">
        <v>24</v>
      </c>
    </row>
    <row r="454">
      <c r="A454" s="12">
        <v>70.08068340421993</v>
      </c>
      <c r="B454" s="13">
        <v>19.73650627693854</v>
      </c>
      <c r="C454" s="13">
        <v>40.32148252709289</v>
      </c>
      <c r="D454" s="13">
        <v>32.68865679658803</v>
      </c>
      <c r="E454" s="13">
        <v>0.44185769678356157</v>
      </c>
      <c r="F454" s="13">
        <v>0.7498883660857533</v>
      </c>
      <c r="G454" s="14" t="s">
        <v>29</v>
      </c>
    </row>
    <row r="455">
      <c r="A455" s="12">
        <v>75.17727689174039</v>
      </c>
      <c r="B455" s="13">
        <v>20.060033899267584</v>
      </c>
      <c r="C455" s="13">
        <v>47.76430950632684</v>
      </c>
      <c r="D455" s="13">
        <v>33.23578953979049</v>
      </c>
      <c r="E455" s="13">
        <v>0.5517247730878746</v>
      </c>
      <c r="F455" s="13">
        <v>0.7618298328614465</v>
      </c>
      <c r="G455" s="14" t="s">
        <v>24</v>
      </c>
    </row>
    <row r="456">
      <c r="A456" s="12">
        <v>74.89252973911091</v>
      </c>
      <c r="B456" s="13">
        <v>18.946267792505683</v>
      </c>
      <c r="C456" s="13">
        <v>35.492389730417024</v>
      </c>
      <c r="D456" s="13">
        <v>32.83998123058355</v>
      </c>
      <c r="E456" s="13">
        <v>0.3684566265749565</v>
      </c>
      <c r="F456" s="13">
        <v>0.7020254966378545</v>
      </c>
      <c r="G456" s="14" t="s">
        <v>31</v>
      </c>
    </row>
    <row r="457">
      <c r="A457" s="12">
        <v>62.65939235239402</v>
      </c>
      <c r="B457" s="13">
        <v>15.323644613543324</v>
      </c>
      <c r="C457" s="13">
        <v>60.9768124945743</v>
      </c>
      <c r="D457" s="13">
        <v>31.5698159328879</v>
      </c>
      <c r="E457" s="13">
        <v>0.18946786258468828</v>
      </c>
      <c r="F457" s="13">
        <v>0.5099610342766315</v>
      </c>
      <c r="G457" s="14" t="s">
        <v>26</v>
      </c>
    </row>
    <row r="458">
      <c r="A458" s="12">
        <v>67.65998124598313</v>
      </c>
      <c r="B458" s="13">
        <v>23.611243565455005</v>
      </c>
      <c r="C458" s="13">
        <v>32.30332952607006</v>
      </c>
      <c r="D458" s="13">
        <v>34.15598726482564</v>
      </c>
      <c r="E458" s="13">
        <v>0.5597025280772495</v>
      </c>
      <c r="F458" s="13">
        <v>0.677928404053778</v>
      </c>
      <c r="G458" s="14" t="s">
        <v>29</v>
      </c>
    </row>
    <row r="459">
      <c r="A459" s="12">
        <v>87.23695680938323</v>
      </c>
      <c r="B459" s="13">
        <v>12.235474608185864</v>
      </c>
      <c r="C459" s="13">
        <v>59.66416777135204</v>
      </c>
      <c r="D459" s="13">
        <v>31.491236767434795</v>
      </c>
      <c r="E459" s="13">
        <v>0.20624723620832577</v>
      </c>
      <c r="F459" s="13">
        <v>0.9613454439181763</v>
      </c>
      <c r="G459" s="14" t="s">
        <v>23</v>
      </c>
    </row>
    <row r="460">
      <c r="A460" s="12">
        <v>84.71288857152356</v>
      </c>
      <c r="B460" s="13">
        <v>14.55824891984172</v>
      </c>
      <c r="C460" s="13">
        <v>64.59811939042311</v>
      </c>
      <c r="D460" s="13">
        <v>30.412235879981065</v>
      </c>
      <c r="E460" s="13">
        <v>0.24023675866197824</v>
      </c>
      <c r="F460" s="13">
        <v>0.9315635808345186</v>
      </c>
      <c r="G460" s="14" t="s">
        <v>23</v>
      </c>
    </row>
    <row r="461">
      <c r="A461" s="12">
        <v>60.587009394947295</v>
      </c>
      <c r="B461" s="13">
        <v>20.083882347851585</v>
      </c>
      <c r="C461" s="13">
        <v>44.45773365655147</v>
      </c>
      <c r="D461" s="13">
        <v>32.45052874697785</v>
      </c>
      <c r="E461" s="13">
        <v>0.47494163285992375</v>
      </c>
      <c r="F461" s="13">
        <v>0.5585023404295514</v>
      </c>
      <c r="G461" s="14" t="s">
        <v>26</v>
      </c>
    </row>
    <row r="462">
      <c r="A462" s="12">
        <v>75.47997697238387</v>
      </c>
      <c r="B462" s="13">
        <v>13.651953605625721</v>
      </c>
      <c r="C462" s="13">
        <v>61.88700733719894</v>
      </c>
      <c r="D462" s="13">
        <v>30.46073142701837</v>
      </c>
      <c r="E462" s="13">
        <v>0.10844172300061805</v>
      </c>
      <c r="F462" s="13">
        <v>0.9394862638263992</v>
      </c>
      <c r="G462" s="14" t="s">
        <v>32</v>
      </c>
    </row>
    <row r="463">
      <c r="A463" s="12">
        <v>85.14653001052054</v>
      </c>
      <c r="B463" s="13">
        <v>12.220115610240883</v>
      </c>
      <c r="C463" s="13">
        <v>61.698997913168014</v>
      </c>
      <c r="D463" s="13">
        <v>31.398229453094654</v>
      </c>
      <c r="E463" s="13">
        <v>0.29459098423140173</v>
      </c>
      <c r="F463" s="13">
        <v>0.8675428853211864</v>
      </c>
      <c r="G463" s="14" t="s">
        <v>28</v>
      </c>
    </row>
    <row r="464">
      <c r="A464" s="12">
        <v>86.86109505687266</v>
      </c>
      <c r="B464" s="13">
        <v>21.128401463667494</v>
      </c>
      <c r="C464" s="13">
        <v>46.071577191169496</v>
      </c>
      <c r="D464" s="13">
        <v>32.38840825787542</v>
      </c>
      <c r="E464" s="13">
        <v>0.4358165305286125</v>
      </c>
      <c r="F464" s="13">
        <v>1.06954842062209</v>
      </c>
      <c r="G464" s="14" t="s">
        <v>30</v>
      </c>
    </row>
    <row r="465">
      <c r="A465" s="12">
        <v>87.63846432583652</v>
      </c>
      <c r="B465" s="13">
        <v>13.412069931769347</v>
      </c>
      <c r="C465" s="13">
        <v>69.11862871366884</v>
      </c>
      <c r="D465" s="13">
        <v>30.412668123081275</v>
      </c>
      <c r="E465" s="13">
        <v>0.27386422279773404</v>
      </c>
      <c r="F465" s="13">
        <v>1.0845691137016202</v>
      </c>
      <c r="G465" s="14" t="s">
        <v>30</v>
      </c>
    </row>
    <row r="466">
      <c r="A466" s="12">
        <v>65.52995929826282</v>
      </c>
      <c r="B466" s="13">
        <v>17.32136513557519</v>
      </c>
      <c r="C466" s="13">
        <v>51.01897664948298</v>
      </c>
      <c r="D466" s="13">
        <v>32.90066722194879</v>
      </c>
      <c r="E466" s="13">
        <v>0.3435352726738451</v>
      </c>
      <c r="F466" s="13">
        <v>0.7931840447219566</v>
      </c>
      <c r="G466" s="14" t="s">
        <v>31</v>
      </c>
    </row>
    <row r="467">
      <c r="A467" s="12">
        <v>73.0520226129263</v>
      </c>
      <c r="B467" s="13">
        <v>22.47758319830329</v>
      </c>
      <c r="C467" s="13">
        <v>35.90121694832273</v>
      </c>
      <c r="D467" s="13">
        <v>34.274723730158414</v>
      </c>
      <c r="E467" s="13">
        <v>0.6363326804247675</v>
      </c>
      <c r="F467" s="13">
        <v>0.6193393691938399</v>
      </c>
      <c r="G467" s="14" t="s">
        <v>29</v>
      </c>
    </row>
    <row r="468">
      <c r="A468" s="12">
        <v>63.07024357204153</v>
      </c>
      <c r="B468" s="13">
        <v>21.729228752990856</v>
      </c>
      <c r="C468" s="13">
        <v>43.43655221979208</v>
      </c>
      <c r="D468" s="13">
        <v>32.2193618119142</v>
      </c>
      <c r="E468" s="13">
        <v>0.5750406781046884</v>
      </c>
      <c r="F468" s="13">
        <v>0.6565223939653118</v>
      </c>
      <c r="G468" s="14" t="s">
        <v>26</v>
      </c>
    </row>
    <row r="469">
      <c r="A469" s="12">
        <v>56.17672193828557</v>
      </c>
      <c r="B469" s="13">
        <v>12.801310485221846</v>
      </c>
      <c r="C469" s="13">
        <v>59.27111821341811</v>
      </c>
      <c r="D469" s="13">
        <v>31.237066016188116</v>
      </c>
      <c r="E469" s="13">
        <v>0.2822955000615169</v>
      </c>
      <c r="F469" s="13">
        <v>0.5991428453129013</v>
      </c>
      <c r="G469" s="14" t="s">
        <v>26</v>
      </c>
    </row>
    <row r="470">
      <c r="A470" s="12">
        <v>71.0189542634086</v>
      </c>
      <c r="B470" s="13">
        <v>14.197013483103248</v>
      </c>
      <c r="C470" s="13">
        <v>45.92171715412168</v>
      </c>
      <c r="D470" s="13">
        <v>32.96566966701363</v>
      </c>
      <c r="E470" s="13">
        <v>0.3185085692031163</v>
      </c>
      <c r="F470" s="13">
        <v>0.6525367369451112</v>
      </c>
      <c r="G470" s="14" t="s">
        <v>29</v>
      </c>
    </row>
    <row r="471">
      <c r="A471" s="12">
        <v>68.74227620490726</v>
      </c>
      <c r="B471" s="13">
        <v>14.079837608480663</v>
      </c>
      <c r="C471" s="13">
        <v>54.013109144858596</v>
      </c>
      <c r="D471" s="13">
        <v>31.70134676323451</v>
      </c>
      <c r="E471" s="13">
        <v>0.3605087739577905</v>
      </c>
      <c r="F471" s="13">
        <v>0.6760702062372914</v>
      </c>
      <c r="G471" s="14" t="s">
        <v>29</v>
      </c>
    </row>
    <row r="472">
      <c r="A472" s="12">
        <v>100.68822275821566</v>
      </c>
      <c r="B472" s="13">
        <v>12.729383623762313</v>
      </c>
      <c r="C472" s="13">
        <v>59.72451776103532</v>
      </c>
      <c r="D472" s="13">
        <v>30.41772785398778</v>
      </c>
      <c r="E472" s="13">
        <v>0.117593339434236</v>
      </c>
      <c r="F472" s="13">
        <v>1.1874775827129336</v>
      </c>
      <c r="G472" s="14" t="s">
        <v>25</v>
      </c>
    </row>
    <row r="473">
      <c r="A473" s="12">
        <v>85.72194841883713</v>
      </c>
      <c r="B473" s="13">
        <v>18.007504555293046</v>
      </c>
      <c r="C473" s="13">
        <v>52.265981427196124</v>
      </c>
      <c r="D473" s="13">
        <v>32.82766806635704</v>
      </c>
      <c r="E473" s="13">
        <v>0.4316570630252452</v>
      </c>
      <c r="F473" s="13">
        <v>0.9462311610507954</v>
      </c>
      <c r="G473" s="14" t="s">
        <v>30</v>
      </c>
    </row>
    <row r="474">
      <c r="A474" s="12">
        <v>75.79625265602317</v>
      </c>
      <c r="B474" s="13">
        <v>18.67241366384353</v>
      </c>
      <c r="C474" s="13">
        <v>38.327898175652685</v>
      </c>
      <c r="D474" s="13">
        <v>32.973956970626226</v>
      </c>
      <c r="E474" s="13">
        <v>0.4418774571940418</v>
      </c>
      <c r="F474" s="13">
        <v>0.7296919052680463</v>
      </c>
      <c r="G474" s="14" t="s">
        <v>33</v>
      </c>
    </row>
    <row r="475">
      <c r="A475" s="12">
        <v>73.72978241908257</v>
      </c>
      <c r="B475" s="13">
        <v>19.083079184603662</v>
      </c>
      <c r="C475" s="13">
        <v>58.42937373019102</v>
      </c>
      <c r="D475" s="13">
        <v>33.49269059697415</v>
      </c>
      <c r="E475" s="13">
        <v>0.43641950322344414</v>
      </c>
      <c r="F475" s="13">
        <v>0.8212424892598291</v>
      </c>
      <c r="G475" s="14" t="s">
        <v>24</v>
      </c>
    </row>
    <row r="476">
      <c r="A476" s="12">
        <v>62.47779120955612</v>
      </c>
      <c r="B476" s="13">
        <v>16.333451663188292</v>
      </c>
      <c r="C476" s="13">
        <v>56.245392020617295</v>
      </c>
      <c r="D476" s="13">
        <v>31.430107022934685</v>
      </c>
      <c r="E476" s="13">
        <v>0.3433591524294556</v>
      </c>
      <c r="F476" s="13">
        <v>0.6029447007934676</v>
      </c>
      <c r="G476" s="14" t="s">
        <v>27</v>
      </c>
    </row>
    <row r="477">
      <c r="A477" s="12">
        <v>84.52795965298313</v>
      </c>
      <c r="B477" s="13">
        <v>18.320094392089032</v>
      </c>
      <c r="C477" s="13">
        <v>49.441966838500676</v>
      </c>
      <c r="D477" s="13">
        <v>33.0035372366792</v>
      </c>
      <c r="E477" s="13">
        <v>0.41112913899704595</v>
      </c>
      <c r="F477" s="13">
        <v>0.8924053787344024</v>
      </c>
      <c r="G477" s="14" t="s">
        <v>32</v>
      </c>
    </row>
    <row r="478">
      <c r="A478" s="12">
        <v>74.96293357900822</v>
      </c>
      <c r="B478" s="13">
        <v>14.24100088957003</v>
      </c>
      <c r="C478" s="13">
        <v>45.936361833350084</v>
      </c>
      <c r="D478" s="13">
        <v>31.136927547918894</v>
      </c>
      <c r="E478" s="13">
        <v>0.3108516965050231</v>
      </c>
      <c r="F478" s="13">
        <v>0.8405137160032292</v>
      </c>
      <c r="G478" s="14" t="s">
        <v>34</v>
      </c>
    </row>
    <row r="479">
      <c r="A479" s="12">
        <v>79.3363114368748</v>
      </c>
      <c r="B479" s="13">
        <v>15.979006554665753</v>
      </c>
      <c r="C479" s="13">
        <v>59.266776598264286</v>
      </c>
      <c r="D479" s="13">
        <v>32.86301961910197</v>
      </c>
      <c r="E479" s="13">
        <v>0.30875870008696693</v>
      </c>
      <c r="F479" s="13">
        <v>0.7489481246844762</v>
      </c>
      <c r="G479" s="14" t="s">
        <v>33</v>
      </c>
    </row>
    <row r="480">
      <c r="A480" s="12">
        <v>71.19044345609566</v>
      </c>
      <c r="B480" s="13">
        <v>13.934054164691188</v>
      </c>
      <c r="C480" s="13">
        <v>55.07977249213949</v>
      </c>
      <c r="D480" s="13">
        <v>30.62295069812182</v>
      </c>
      <c r="E480" s="13">
        <v>0.18579123426471156</v>
      </c>
      <c r="F480" s="13">
        <v>0.8672228671938293</v>
      </c>
      <c r="G480" s="14" t="s">
        <v>33</v>
      </c>
    </row>
    <row r="481">
      <c r="A481" s="12">
        <v>98.30997887215318</v>
      </c>
      <c r="B481" s="13">
        <v>22.66749862457529</v>
      </c>
      <c r="C481" s="13">
        <v>34.8070810649268</v>
      </c>
      <c r="D481" s="13">
        <v>34.247753411036705</v>
      </c>
      <c r="E481" s="13">
        <v>0.6928487883196683</v>
      </c>
      <c r="F481" s="13">
        <v>1.0466933161655396</v>
      </c>
      <c r="G481" s="14" t="s">
        <v>25</v>
      </c>
    </row>
    <row r="482">
      <c r="A482" s="12">
        <v>88.71936753856836</v>
      </c>
      <c r="B482" s="13">
        <v>21.229171257801127</v>
      </c>
      <c r="C482" s="13">
        <v>44.919812749223716</v>
      </c>
      <c r="D482" s="13">
        <v>33.75137959284245</v>
      </c>
      <c r="E482" s="13">
        <v>0.5527771535078521</v>
      </c>
      <c r="F482" s="13">
        <v>1.006442189153081</v>
      </c>
      <c r="G482" s="14" t="s">
        <v>30</v>
      </c>
    </row>
    <row r="483">
      <c r="A483" s="12">
        <v>59.66278893518196</v>
      </c>
      <c r="B483" s="13">
        <v>12.998891237795837</v>
      </c>
      <c r="C483" s="13">
        <v>59.23112613807629</v>
      </c>
      <c r="D483" s="13">
        <v>31.06575020411421</v>
      </c>
      <c r="E483" s="13">
        <v>0.23176366269407625</v>
      </c>
      <c r="F483" s="13">
        <v>0.6063065762574424</v>
      </c>
      <c r="G483" s="14" t="s">
        <v>26</v>
      </c>
    </row>
    <row r="484">
      <c r="A484" s="12">
        <v>73.66314996464062</v>
      </c>
      <c r="B484" s="13">
        <v>22.222683578067567</v>
      </c>
      <c r="C484" s="13">
        <v>46.44773709538227</v>
      </c>
      <c r="D484" s="13">
        <v>33.87095296944043</v>
      </c>
      <c r="E484" s="13">
        <v>0.5007509398112272</v>
      </c>
      <c r="F484" s="13">
        <v>0.7657632207116213</v>
      </c>
      <c r="G484" s="14" t="s">
        <v>34</v>
      </c>
    </row>
    <row r="485">
      <c r="A485" s="12">
        <v>72.43382174578585</v>
      </c>
      <c r="B485" s="13">
        <v>18.742906064522195</v>
      </c>
      <c r="C485" s="13">
        <v>59.76808790156665</v>
      </c>
      <c r="D485" s="13">
        <v>32.14666802258913</v>
      </c>
      <c r="E485" s="13">
        <v>0.41109273114863676</v>
      </c>
      <c r="F485" s="13">
        <v>0.7753110327590231</v>
      </c>
      <c r="G485" s="14" t="s">
        <v>29</v>
      </c>
    </row>
    <row r="486">
      <c r="A486" s="12">
        <v>85.9175091767595</v>
      </c>
      <c r="B486" s="13">
        <v>17.786162576860836</v>
      </c>
      <c r="C486" s="13">
        <v>50.91762413444915</v>
      </c>
      <c r="D486" s="13">
        <v>31.188606968599558</v>
      </c>
      <c r="E486" s="13">
        <v>0.3158737375983235</v>
      </c>
      <c r="F486" s="13">
        <v>0.9020351867143818</v>
      </c>
      <c r="G486" s="14" t="s">
        <v>30</v>
      </c>
    </row>
    <row r="487">
      <c r="A487" s="12">
        <v>73.82482986738147</v>
      </c>
      <c r="B487" s="13">
        <v>14.895593409337799</v>
      </c>
      <c r="C487" s="13">
        <v>61.3209458104105</v>
      </c>
      <c r="D487" s="13">
        <v>31.70988864344733</v>
      </c>
      <c r="E487" s="13">
        <v>0.2247582548815682</v>
      </c>
      <c r="F487" s="13">
        <v>0.8803467020714062</v>
      </c>
      <c r="G487" s="14" t="s">
        <v>24</v>
      </c>
    </row>
    <row r="488">
      <c r="A488" s="12">
        <v>67.89213687858029</v>
      </c>
      <c r="B488" s="13">
        <v>22.009587679420868</v>
      </c>
      <c r="C488" s="13">
        <v>40.86906688725405</v>
      </c>
      <c r="D488" s="13">
        <v>33.238736510000855</v>
      </c>
      <c r="E488" s="13">
        <v>0.5284860049418869</v>
      </c>
      <c r="F488" s="13">
        <v>0.6328207530164126</v>
      </c>
      <c r="G488" s="14" t="s">
        <v>29</v>
      </c>
    </row>
    <row r="489">
      <c r="A489" s="12">
        <v>73.90983014153187</v>
      </c>
      <c r="B489" s="13">
        <v>12.746252986478542</v>
      </c>
      <c r="C489" s="13">
        <v>61.99934710769769</v>
      </c>
      <c r="D489" s="13">
        <v>30.458052091380978</v>
      </c>
      <c r="E489" s="13">
        <v>0.23248579056424926</v>
      </c>
      <c r="F489" s="13">
        <v>0.781381145005603</v>
      </c>
      <c r="G489" s="14" t="s">
        <v>24</v>
      </c>
    </row>
    <row r="490">
      <c r="A490" s="12">
        <v>57.27311916135432</v>
      </c>
      <c r="B490" s="13">
        <v>16.004920535730026</v>
      </c>
      <c r="C490" s="13">
        <v>51.36318689340082</v>
      </c>
      <c r="D490" s="13">
        <v>32.883070316780824</v>
      </c>
      <c r="E490" s="13">
        <v>0.3926162246735867</v>
      </c>
      <c r="F490" s="13">
        <v>0.591827151386028</v>
      </c>
      <c r="G490" s="14" t="s">
        <v>26</v>
      </c>
    </row>
    <row r="491">
      <c r="A491" s="12">
        <v>65.89979225022351</v>
      </c>
      <c r="B491" s="13">
        <v>17.801294377879454</v>
      </c>
      <c r="C491" s="13">
        <v>38.088848622834924</v>
      </c>
      <c r="D491" s="13">
        <v>32.942941153481556</v>
      </c>
      <c r="E491" s="13">
        <v>0.346680432829647</v>
      </c>
      <c r="F491" s="13">
        <v>0.7140262469148972</v>
      </c>
      <c r="G491" s="14" t="s">
        <v>29</v>
      </c>
    </row>
    <row r="492">
      <c r="A492" s="12">
        <v>71.30544118659407</v>
      </c>
      <c r="B492" s="13">
        <v>20.83192714157371</v>
      </c>
      <c r="C492" s="13">
        <v>52.60201220779078</v>
      </c>
      <c r="D492" s="13">
        <v>32.811069396882125</v>
      </c>
      <c r="E492" s="13">
        <v>0.4124817815339405</v>
      </c>
      <c r="F492" s="13">
        <v>0.8308405401311252</v>
      </c>
      <c r="G492" s="14" t="s">
        <v>34</v>
      </c>
    </row>
    <row r="493">
      <c r="A493" s="12">
        <v>62.130584935590385</v>
      </c>
      <c r="B493" s="13">
        <v>19.87336703473931</v>
      </c>
      <c r="C493" s="13">
        <v>56.630004609218744</v>
      </c>
      <c r="D493" s="13">
        <v>32.01425218018116</v>
      </c>
      <c r="E493" s="13">
        <v>0.39267350816045427</v>
      </c>
      <c r="F493" s="13">
        <v>0.656699537982394</v>
      </c>
      <c r="G493" s="14" t="s">
        <v>27</v>
      </c>
    </row>
    <row r="494">
      <c r="A494" s="12">
        <v>65.74188365851022</v>
      </c>
      <c r="B494" s="13">
        <v>17.239501139541254</v>
      </c>
      <c r="C494" s="13">
        <v>51.22374499156992</v>
      </c>
      <c r="D494" s="13">
        <v>33.61904336064424</v>
      </c>
      <c r="E494" s="13">
        <v>0.3309709351863926</v>
      </c>
      <c r="F494" s="13">
        <v>0.676115172152276</v>
      </c>
      <c r="G494" s="14" t="s">
        <v>27</v>
      </c>
    </row>
    <row r="495">
      <c r="A495" s="12">
        <v>85.65816488892241</v>
      </c>
      <c r="B495" s="13">
        <v>17.85638174510155</v>
      </c>
      <c r="C495" s="13">
        <v>40.17576353024289</v>
      </c>
      <c r="D495" s="13">
        <v>32.73863826997589</v>
      </c>
      <c r="E495" s="13">
        <v>0.3881334273745649</v>
      </c>
      <c r="F495" s="13">
        <v>0.8136264557878813</v>
      </c>
      <c r="G495" s="14" t="s">
        <v>28</v>
      </c>
    </row>
    <row r="496">
      <c r="A496" s="12">
        <v>94.28606415757925</v>
      </c>
      <c r="B496" s="13">
        <v>17.683335299967485</v>
      </c>
      <c r="C496" s="13">
        <v>45.23249016493279</v>
      </c>
      <c r="D496" s="13">
        <v>31.853803241591997</v>
      </c>
      <c r="E496" s="13">
        <v>0.3047278961604679</v>
      </c>
      <c r="F496" s="13">
        <v>1.1446459366458395</v>
      </c>
      <c r="G496" s="14" t="s">
        <v>35</v>
      </c>
    </row>
    <row r="497">
      <c r="A497" s="12">
        <v>97.44962229410876</v>
      </c>
      <c r="B497" s="13">
        <v>18.343414013488484</v>
      </c>
      <c r="C497" s="13">
        <v>48.32894473871677</v>
      </c>
      <c r="D497" s="13">
        <v>32.99654951004872</v>
      </c>
      <c r="E497" s="13">
        <v>0.5174050132234452</v>
      </c>
      <c r="F497" s="13">
        <v>1.0807763029366249</v>
      </c>
      <c r="G497" s="14" t="s">
        <v>25</v>
      </c>
    </row>
    <row r="498">
      <c r="A498" s="12">
        <v>98.17472392487016</v>
      </c>
      <c r="B498" s="13">
        <v>14.000969122044166</v>
      </c>
      <c r="C498" s="13">
        <v>66.27167182313934</v>
      </c>
      <c r="D498" s="13">
        <v>30.071839019084347</v>
      </c>
      <c r="E498" s="13">
        <v>0.25825955622791147</v>
      </c>
      <c r="F498" s="13">
        <v>1.1225095684293696</v>
      </c>
      <c r="G498" s="14" t="s">
        <v>35</v>
      </c>
    </row>
    <row r="499">
      <c r="A499" s="12">
        <v>79.34155701641649</v>
      </c>
      <c r="B499" s="13">
        <v>12.527578743176923</v>
      </c>
      <c r="C499" s="13">
        <v>61.13980447913059</v>
      </c>
      <c r="D499" s="13">
        <v>30.63914454137664</v>
      </c>
      <c r="E499" s="13">
        <v>0.2913316416480605</v>
      </c>
      <c r="F499" s="13">
        <v>0.8185484793490572</v>
      </c>
      <c r="G499" s="14" t="s">
        <v>32</v>
      </c>
    </row>
    <row r="500">
      <c r="A500" s="12">
        <v>68.89011891226188</v>
      </c>
      <c r="B500" s="13">
        <v>20.57691708578874</v>
      </c>
      <c r="C500" s="13">
        <v>37.4828647442101</v>
      </c>
      <c r="D500" s="13">
        <v>33.17717479293055</v>
      </c>
      <c r="E500" s="13">
        <v>0.6668319300705186</v>
      </c>
      <c r="F500" s="13">
        <v>0.7763479234145403</v>
      </c>
      <c r="G500" s="14" t="s">
        <v>24</v>
      </c>
    </row>
    <row r="501">
      <c r="A501" s="12">
        <v>69.41908775989957</v>
      </c>
      <c r="B501" s="13">
        <v>20.54094201212165</v>
      </c>
      <c r="C501" s="13">
        <v>48.57979998890296</v>
      </c>
      <c r="D501" s="13">
        <v>33.50949309560969</v>
      </c>
      <c r="E501" s="13">
        <v>0.4279346389501939</v>
      </c>
      <c r="F501" s="13">
        <v>0.6417907403627792</v>
      </c>
      <c r="G501" s="14" t="s">
        <v>29</v>
      </c>
    </row>
    <row r="502">
      <c r="A502" s="12">
        <v>73.04142395915837</v>
      </c>
      <c r="B502" s="13">
        <v>15.255155094306911</v>
      </c>
      <c r="C502" s="13">
        <v>47.85966403405837</v>
      </c>
      <c r="D502" s="13">
        <v>32.7809218666876</v>
      </c>
      <c r="E502" s="13">
        <v>0.22589834323522234</v>
      </c>
      <c r="F502" s="13">
        <v>0.6985626917389363</v>
      </c>
      <c r="G502" s="14" t="s">
        <v>29</v>
      </c>
    </row>
    <row r="503">
      <c r="A503" s="12">
        <v>77.50151172207451</v>
      </c>
      <c r="B503" s="13">
        <v>19.881062795768162</v>
      </c>
      <c r="C503" s="13">
        <v>50.220709318431666</v>
      </c>
      <c r="D503" s="13">
        <v>32.475251454969694</v>
      </c>
      <c r="E503" s="13">
        <v>0.41487002101063625</v>
      </c>
      <c r="F503" s="13">
        <v>0.9445772325022083</v>
      </c>
      <c r="G503" s="14" t="s">
        <v>32</v>
      </c>
    </row>
    <row r="504">
      <c r="A504" s="12">
        <v>88.6594474845012</v>
      </c>
      <c r="B504" s="13">
        <v>13.15762942308394</v>
      </c>
      <c r="C504" s="13">
        <v>67.31922945056144</v>
      </c>
      <c r="D504" s="13">
        <v>30.82506799067951</v>
      </c>
      <c r="E504" s="13">
        <v>0.1867400361209209</v>
      </c>
      <c r="F504" s="13">
        <v>0.8309964237814844</v>
      </c>
      <c r="G504" s="14" t="s">
        <v>28</v>
      </c>
    </row>
    <row r="505">
      <c r="A505" s="12">
        <v>86.78746397755171</v>
      </c>
      <c r="B505" s="13">
        <v>21.758972974791646</v>
      </c>
      <c r="C505" s="13">
        <v>43.463705971117676</v>
      </c>
      <c r="D505" s="13">
        <v>33.83905753315097</v>
      </c>
      <c r="E505" s="13">
        <v>0.5011585497156122</v>
      </c>
      <c r="F505" s="13">
        <v>0.8847644399032276</v>
      </c>
      <c r="G505" s="14" t="s">
        <v>28</v>
      </c>
    </row>
    <row r="506">
      <c r="A506" s="12">
        <v>83.74802208980921</v>
      </c>
      <c r="B506" s="13">
        <v>14.512042580786137</v>
      </c>
      <c r="C506" s="13">
        <v>45.83833855734215</v>
      </c>
      <c r="D506" s="13">
        <v>31.515417887270715</v>
      </c>
      <c r="E506" s="13">
        <v>0.3721213171348517</v>
      </c>
      <c r="F506" s="13">
        <v>0.8405162488427544</v>
      </c>
      <c r="G506" s="14" t="s">
        <v>32</v>
      </c>
    </row>
    <row r="507">
      <c r="A507" s="12">
        <v>94.22781745897466</v>
      </c>
      <c r="B507" s="13">
        <v>23.548978570122568</v>
      </c>
      <c r="C507" s="13">
        <v>39.61242287020886</v>
      </c>
      <c r="D507" s="13">
        <v>34.824380336720374</v>
      </c>
      <c r="E507" s="13">
        <v>0.5322792235012108</v>
      </c>
      <c r="F507" s="13">
        <v>1.1829674025673904</v>
      </c>
      <c r="G507" s="14" t="s">
        <v>35</v>
      </c>
    </row>
    <row r="508">
      <c r="A508" s="12">
        <v>76.44575807743072</v>
      </c>
      <c r="B508" s="13">
        <v>20.208890780564086</v>
      </c>
      <c r="C508" s="13">
        <v>35.25837537144766</v>
      </c>
      <c r="D508" s="13">
        <v>34.02828531849468</v>
      </c>
      <c r="E508" s="13">
        <v>0.6878309274339603</v>
      </c>
      <c r="F508" s="13">
        <v>0.7683457900996461</v>
      </c>
      <c r="G508" s="14" t="s">
        <v>34</v>
      </c>
    </row>
    <row r="509">
      <c r="A509" s="12">
        <v>80.20420782887098</v>
      </c>
      <c r="B509" s="13">
        <v>21.064748696566433</v>
      </c>
      <c r="C509" s="13">
        <v>48.60538035500794</v>
      </c>
      <c r="D509" s="13">
        <v>32.29605353528383</v>
      </c>
      <c r="E509" s="13">
        <v>0.4316603943045989</v>
      </c>
      <c r="F509" s="13">
        <v>0.9041704401015606</v>
      </c>
      <c r="G509" s="14" t="s">
        <v>23</v>
      </c>
    </row>
    <row r="510">
      <c r="A510" s="12">
        <v>85.87225292881335</v>
      </c>
      <c r="B510" s="13">
        <v>13.78796148504427</v>
      </c>
      <c r="C510" s="13">
        <v>61.73323919186472</v>
      </c>
      <c r="D510" s="13">
        <v>30.338234158043484</v>
      </c>
      <c r="E510" s="13">
        <v>0.2544076998526187</v>
      </c>
      <c r="F510" s="13">
        <v>0.8941839562451197</v>
      </c>
      <c r="G510" s="14" t="s">
        <v>28</v>
      </c>
    </row>
    <row r="511">
      <c r="A511" s="12">
        <v>73.9719438903516</v>
      </c>
      <c r="B511" s="13">
        <v>21.72540402988236</v>
      </c>
      <c r="C511" s="13">
        <v>33.0605323969908</v>
      </c>
      <c r="D511" s="13">
        <v>34.26505068031762</v>
      </c>
      <c r="E511" s="13">
        <v>0.6681346062544586</v>
      </c>
      <c r="F511" s="13">
        <v>0.6402454729247616</v>
      </c>
      <c r="G511" s="14" t="s">
        <v>29</v>
      </c>
    </row>
    <row r="512">
      <c r="A512" s="12">
        <v>73.24341889542238</v>
      </c>
      <c r="B512" s="13">
        <v>20.652176548332555</v>
      </c>
      <c r="C512" s="13">
        <v>43.410396069068575</v>
      </c>
      <c r="D512" s="13">
        <v>33.736831324758555</v>
      </c>
      <c r="E512" s="13">
        <v>0.5411240203664355</v>
      </c>
      <c r="F512" s="13">
        <v>0.7627084581494815</v>
      </c>
      <c r="G512" s="14" t="s">
        <v>29</v>
      </c>
    </row>
    <row r="513">
      <c r="A513" s="12">
        <v>90.98634156029075</v>
      </c>
      <c r="B513" s="13">
        <v>15.969892801567376</v>
      </c>
      <c r="C513" s="13">
        <v>59.58849660449047</v>
      </c>
      <c r="D513" s="13">
        <v>31.126297642951123</v>
      </c>
      <c r="E513" s="13">
        <v>0.3129239759095325</v>
      </c>
      <c r="F513" s="13">
        <v>1.0913605120039094</v>
      </c>
      <c r="G513" s="14" t="s">
        <v>30</v>
      </c>
    </row>
    <row r="514">
      <c r="A514" s="12">
        <v>89.50264160906266</v>
      </c>
      <c r="B514" s="13">
        <v>12.338171686188883</v>
      </c>
      <c r="C514" s="13">
        <v>57.589272724699725</v>
      </c>
      <c r="D514" s="13">
        <v>31.58320570166525</v>
      </c>
      <c r="E514" s="13">
        <v>0.24857796380011418</v>
      </c>
      <c r="F514" s="13">
        <v>0.9462129634782744</v>
      </c>
      <c r="G514" s="14" t="s">
        <v>28</v>
      </c>
    </row>
    <row r="515">
      <c r="A515" s="12">
        <v>69.61068448425895</v>
      </c>
      <c r="B515" s="13">
        <v>15.250485526293698</v>
      </c>
      <c r="C515" s="13">
        <v>53.15791104310551</v>
      </c>
      <c r="D515" s="13">
        <v>32.84779583764347</v>
      </c>
      <c r="E515" s="13">
        <v>0.3058204873705119</v>
      </c>
      <c r="F515" s="13">
        <v>0.737410568076136</v>
      </c>
      <c r="G515" s="14" t="s">
        <v>27</v>
      </c>
    </row>
    <row r="516">
      <c r="A516" s="12">
        <v>92.17061247119624</v>
      </c>
      <c r="B516" s="13">
        <v>17.517259342103625</v>
      </c>
      <c r="C516" s="13">
        <v>55.24014269491286</v>
      </c>
      <c r="D516" s="13">
        <v>31.985663357441783</v>
      </c>
      <c r="E516" s="13">
        <v>0.3838648873102037</v>
      </c>
      <c r="F516" s="13">
        <v>1.0607221137351497</v>
      </c>
      <c r="G516" s="14" t="s">
        <v>35</v>
      </c>
    </row>
    <row r="517">
      <c r="A517" s="12">
        <v>85.27274109096075</v>
      </c>
      <c r="B517" s="13">
        <v>17.87190908757938</v>
      </c>
      <c r="C517" s="13">
        <v>53.109211103322316</v>
      </c>
      <c r="D517" s="13">
        <v>32.611625388041325</v>
      </c>
      <c r="E517" s="13">
        <v>0.32381019150534024</v>
      </c>
      <c r="F517" s="13">
        <v>0.9716067664016927</v>
      </c>
      <c r="G517" s="14" t="s">
        <v>28</v>
      </c>
    </row>
    <row r="518">
      <c r="A518" s="12">
        <v>79.79068987970815</v>
      </c>
      <c r="B518" s="13">
        <v>18.998824446369916</v>
      </c>
      <c r="C518" s="13">
        <v>56.9941086616615</v>
      </c>
      <c r="D518" s="13">
        <v>32.430388531928834</v>
      </c>
      <c r="E518" s="13">
        <v>0.38452429745135197</v>
      </c>
      <c r="F518" s="13">
        <v>0.8274440200366864</v>
      </c>
      <c r="G518" s="14" t="s">
        <v>34</v>
      </c>
    </row>
    <row r="519">
      <c r="A519" s="12">
        <v>88.39703711703288</v>
      </c>
      <c r="B519" s="13">
        <v>22.689113997859607</v>
      </c>
      <c r="C519" s="13">
        <v>40.581057550817626</v>
      </c>
      <c r="D519" s="13">
        <v>34.62633766564823</v>
      </c>
      <c r="E519" s="13">
        <v>0.4295700225820078</v>
      </c>
      <c r="F519" s="13">
        <v>1.0522560658953124</v>
      </c>
      <c r="G519" s="14" t="s">
        <v>30</v>
      </c>
    </row>
    <row r="520">
      <c r="A520" s="12">
        <v>65.94364255124637</v>
      </c>
      <c r="B520" s="13">
        <v>22.36466311049787</v>
      </c>
      <c r="C520" s="13">
        <v>47.29051113607344</v>
      </c>
      <c r="D520" s="13">
        <v>33.850318648319735</v>
      </c>
      <c r="E520" s="13">
        <v>0.5220630573061981</v>
      </c>
      <c r="F520" s="13">
        <v>0.7559574476923894</v>
      </c>
      <c r="G520" s="14" t="s">
        <v>27</v>
      </c>
    </row>
    <row r="521">
      <c r="A521" s="12">
        <v>57.42506754877584</v>
      </c>
      <c r="B521" s="13">
        <v>20.644089693311475</v>
      </c>
      <c r="C521" s="13">
        <v>51.41209263554312</v>
      </c>
      <c r="D521" s="13">
        <v>32.19091086893405</v>
      </c>
      <c r="E521" s="13">
        <v>0.43051368380768207</v>
      </c>
      <c r="F521" s="13">
        <v>0.5212177690371517</v>
      </c>
      <c r="G521" s="14" t="s">
        <v>26</v>
      </c>
    </row>
    <row r="522">
      <c r="A522" s="12">
        <v>79.81191769862411</v>
      </c>
      <c r="B522" s="13">
        <v>14.04369916930224</v>
      </c>
      <c r="C522" s="13">
        <v>58.708094369364765</v>
      </c>
      <c r="D522" s="13">
        <v>31.797821962002665</v>
      </c>
      <c r="E522" s="13">
        <v>0.21329606565678438</v>
      </c>
      <c r="F522" s="13">
        <v>0.8148169035848427</v>
      </c>
      <c r="G522" s="14" t="s">
        <v>34</v>
      </c>
    </row>
    <row r="523">
      <c r="A523" s="12">
        <v>71.00981338216349</v>
      </c>
      <c r="B523" s="13">
        <v>15.283171328929862</v>
      </c>
      <c r="C523" s="13">
        <v>59.69126935481626</v>
      </c>
      <c r="D523" s="13">
        <v>31.57915944742574</v>
      </c>
      <c r="E523" s="13">
        <v>0.3083870422193373</v>
      </c>
      <c r="F523" s="13">
        <v>0.7848229822910526</v>
      </c>
      <c r="G523" s="14" t="s">
        <v>33</v>
      </c>
    </row>
    <row r="524">
      <c r="A524" s="12">
        <v>68.4567560561295</v>
      </c>
      <c r="B524" s="13">
        <v>14.770804100495859</v>
      </c>
      <c r="C524" s="13">
        <v>68.18280876003757</v>
      </c>
      <c r="D524" s="13">
        <v>30.813279277111572</v>
      </c>
      <c r="E524" s="13">
        <v>0.26761388993843094</v>
      </c>
      <c r="F524" s="13">
        <v>0.7096449864724046</v>
      </c>
      <c r="G524" s="14" t="s">
        <v>29</v>
      </c>
    </row>
    <row r="525">
      <c r="A525" s="12">
        <v>64.62999742682348</v>
      </c>
      <c r="B525" s="13">
        <v>12.286066375712677</v>
      </c>
      <c r="C525" s="13">
        <v>60.140598535914734</v>
      </c>
      <c r="D525" s="13">
        <v>30.19783285274917</v>
      </c>
      <c r="E525" s="13">
        <v>0.2730295803057029</v>
      </c>
      <c r="F525" s="13">
        <v>0.6421033789076964</v>
      </c>
      <c r="G525" s="14" t="s">
        <v>27</v>
      </c>
    </row>
    <row r="526">
      <c r="A526" s="12">
        <v>82.88035156933269</v>
      </c>
      <c r="B526" s="13">
        <v>21.652515557552253</v>
      </c>
      <c r="C526" s="13">
        <v>30.056755566598916</v>
      </c>
      <c r="D526" s="13">
        <v>33.863785995614094</v>
      </c>
      <c r="E526" s="13">
        <v>0.6230210577112942</v>
      </c>
      <c r="F526" s="13">
        <v>0.9342441781108649</v>
      </c>
      <c r="G526" s="14" t="s">
        <v>23</v>
      </c>
    </row>
    <row r="527">
      <c r="A527" s="12">
        <v>89.04041079761403</v>
      </c>
      <c r="B527" s="13">
        <v>15.75402961432541</v>
      </c>
      <c r="C527" s="13">
        <v>51.41892094027872</v>
      </c>
      <c r="D527" s="13">
        <v>31.8004438868847</v>
      </c>
      <c r="E527" s="13">
        <v>0.3165179059968676</v>
      </c>
      <c r="F527" s="13">
        <v>1.0535351185467456</v>
      </c>
      <c r="G527" s="14" t="s">
        <v>30</v>
      </c>
    </row>
    <row r="528">
      <c r="A528" s="12">
        <v>81.40992698552792</v>
      </c>
      <c r="B528" s="13">
        <v>19.74019854754452</v>
      </c>
      <c r="C528" s="13">
        <v>47.09421023091919</v>
      </c>
      <c r="D528" s="13">
        <v>33.98889019768502</v>
      </c>
      <c r="E528" s="13">
        <v>0.556955251555234</v>
      </c>
      <c r="F528" s="13">
        <v>0.8384012071786215</v>
      </c>
      <c r="G528" s="14" t="s">
        <v>32</v>
      </c>
    </row>
    <row r="529">
      <c r="A529" s="12">
        <v>66.31560023286397</v>
      </c>
      <c r="B529" s="13">
        <v>16.207391543282526</v>
      </c>
      <c r="C529" s="13">
        <v>37.63462710309123</v>
      </c>
      <c r="D529" s="13">
        <v>31.642207095615028</v>
      </c>
      <c r="E529" s="13">
        <v>0.44186104324790954</v>
      </c>
      <c r="F529" s="13">
        <v>0.7893267389971654</v>
      </c>
      <c r="G529" s="14" t="s">
        <v>27</v>
      </c>
    </row>
    <row r="530">
      <c r="A530" s="12">
        <v>79.57237978651355</v>
      </c>
      <c r="B530" s="13">
        <v>22.404030260120347</v>
      </c>
      <c r="C530" s="13">
        <v>36.78295930822029</v>
      </c>
      <c r="D530" s="13">
        <v>33.691782869404086</v>
      </c>
      <c r="E530" s="13">
        <v>0.5176678670923314</v>
      </c>
      <c r="F530" s="13">
        <v>0.9241030292439509</v>
      </c>
      <c r="G530" s="14" t="s">
        <v>23</v>
      </c>
    </row>
    <row r="531">
      <c r="A531" s="12">
        <v>62.94464780845004</v>
      </c>
      <c r="B531" s="13">
        <v>13.154646324622446</v>
      </c>
      <c r="C531" s="13">
        <v>61.15576395221038</v>
      </c>
      <c r="D531" s="13">
        <v>30.45067176652198</v>
      </c>
      <c r="E531" s="13">
        <v>0.1698146341870685</v>
      </c>
      <c r="F531" s="13">
        <v>0.6883551553503315</v>
      </c>
      <c r="G531" s="14" t="s">
        <v>26</v>
      </c>
    </row>
    <row r="532">
      <c r="A532" s="12">
        <v>70.3196201222281</v>
      </c>
      <c r="B532" s="13">
        <v>18.28802330069947</v>
      </c>
      <c r="C532" s="13">
        <v>53.60958378341992</v>
      </c>
      <c r="D532" s="13">
        <v>31.844097942806943</v>
      </c>
      <c r="E532" s="13">
        <v>0.3361721850947597</v>
      </c>
      <c r="F532" s="13">
        <v>0.7626855555594864</v>
      </c>
      <c r="G532" s="14" t="s">
        <v>33</v>
      </c>
    </row>
    <row r="533">
      <c r="A533" s="12">
        <v>72.21542454119661</v>
      </c>
      <c r="B533" s="13">
        <v>10.501692769552378</v>
      </c>
      <c r="C533" s="13">
        <v>66.92056910401172</v>
      </c>
      <c r="D533" s="13">
        <v>30.354280943270457</v>
      </c>
      <c r="E533" s="13">
        <v>0.16099269995743076</v>
      </c>
      <c r="F533" s="13">
        <v>0.8965957277711739</v>
      </c>
      <c r="G533" s="14" t="s">
        <v>33</v>
      </c>
    </row>
    <row r="534">
      <c r="A534" s="12">
        <v>68.88972721467485</v>
      </c>
      <c r="B534" s="13">
        <v>15.6485313567835</v>
      </c>
      <c r="C534" s="13">
        <v>58.409341491332285</v>
      </c>
      <c r="D534" s="13">
        <v>30.151174575449215</v>
      </c>
      <c r="E534" s="13">
        <v>0.12999480875308145</v>
      </c>
      <c r="F534" s="13">
        <v>0.7074712948835155</v>
      </c>
      <c r="G534" s="14" t="s">
        <v>24</v>
      </c>
    </row>
    <row r="535">
      <c r="A535" s="12">
        <v>65.7395012620964</v>
      </c>
      <c r="B535" s="13">
        <v>15.318250919661685</v>
      </c>
      <c r="C535" s="13">
        <v>46.49929999947662</v>
      </c>
      <c r="D535" s="13">
        <v>31.631005168282535</v>
      </c>
      <c r="E535" s="13">
        <v>0.34141675103208236</v>
      </c>
      <c r="F535" s="13">
        <v>0.7773398269916996</v>
      </c>
      <c r="G535" s="14" t="s">
        <v>27</v>
      </c>
    </row>
    <row r="536">
      <c r="A536" s="12">
        <v>70.70264010459627</v>
      </c>
      <c r="B536" s="13">
        <v>13.94022194638881</v>
      </c>
      <c r="C536" s="13">
        <v>68.35472876043212</v>
      </c>
      <c r="D536" s="13">
        <v>31.80423226828534</v>
      </c>
      <c r="E536" s="13">
        <v>0.29155349651770074</v>
      </c>
      <c r="F536" s="13">
        <v>0.6638216939481987</v>
      </c>
      <c r="G536" s="14" t="s">
        <v>29</v>
      </c>
    </row>
    <row r="537">
      <c r="A537" s="12">
        <v>86.69705042199246</v>
      </c>
      <c r="B537" s="13">
        <v>14.479101732574104</v>
      </c>
      <c r="C537" s="13">
        <v>60.16467151407116</v>
      </c>
      <c r="D537" s="13">
        <v>30.766466025084547</v>
      </c>
      <c r="E537" s="13">
        <v>0.27310371516200266</v>
      </c>
      <c r="F537" s="13">
        <v>0.9253103583892828</v>
      </c>
      <c r="G537" s="14" t="s">
        <v>28</v>
      </c>
    </row>
    <row r="538">
      <c r="A538" s="12">
        <v>68.22761826114038</v>
      </c>
      <c r="B538" s="13">
        <v>21.1807524324307</v>
      </c>
      <c r="C538" s="13">
        <v>38.32761218881012</v>
      </c>
      <c r="D538" s="13">
        <v>34.60961219516526</v>
      </c>
      <c r="E538" s="13">
        <v>0.5545903402867458</v>
      </c>
      <c r="F538" s="13">
        <v>0.690960516332062</v>
      </c>
      <c r="G538" s="14" t="s">
        <v>27</v>
      </c>
    </row>
    <row r="539">
      <c r="A539" s="12">
        <v>102.53905085260628</v>
      </c>
      <c r="B539" s="13">
        <v>14.92327678685135</v>
      </c>
      <c r="C539" s="13">
        <v>52.124927780953925</v>
      </c>
      <c r="D539" s="13">
        <v>31.08190627308229</v>
      </c>
      <c r="E539" s="13">
        <v>0.2250824360010829</v>
      </c>
      <c r="F539" s="13">
        <v>1.044261392871982</v>
      </c>
      <c r="G539" s="14" t="s">
        <v>25</v>
      </c>
    </row>
    <row r="540">
      <c r="A540" s="12">
        <v>95.7407378858205</v>
      </c>
      <c r="B540" s="13">
        <v>21.5272545224342</v>
      </c>
      <c r="C540" s="13">
        <v>39.140334348861835</v>
      </c>
      <c r="D540" s="13">
        <v>34.447503176022046</v>
      </c>
      <c r="E540" s="13">
        <v>0.6994672013600689</v>
      </c>
      <c r="F540" s="13">
        <v>1.0327676757197144</v>
      </c>
      <c r="G540" s="14" t="s">
        <v>25</v>
      </c>
    </row>
    <row r="541">
      <c r="A541" s="12">
        <v>74.31757290480829</v>
      </c>
      <c r="B541" s="13">
        <v>16.759813745569783</v>
      </c>
      <c r="C541" s="13">
        <v>54.1984168652115</v>
      </c>
      <c r="D541" s="13">
        <v>32.62456199484991</v>
      </c>
      <c r="E541" s="13">
        <v>0.27866310043365705</v>
      </c>
      <c r="F541" s="13">
        <v>0.7246966467541416</v>
      </c>
      <c r="G541" s="14" t="s">
        <v>29</v>
      </c>
    </row>
    <row r="542">
      <c r="A542" s="12">
        <v>74.11304146773121</v>
      </c>
      <c r="B542" s="13">
        <v>14.325631552927028</v>
      </c>
      <c r="C542" s="13">
        <v>45.80986661754693</v>
      </c>
      <c r="D542" s="13">
        <v>32.71909457300203</v>
      </c>
      <c r="E542" s="13">
        <v>0.31490002030068226</v>
      </c>
      <c r="F542" s="13">
        <v>0.858975404425397</v>
      </c>
      <c r="G542" s="14" t="s">
        <v>24</v>
      </c>
    </row>
    <row r="543">
      <c r="A543" s="12">
        <v>97.40087958846685</v>
      </c>
      <c r="B543" s="13">
        <v>17.791848260457122</v>
      </c>
      <c r="C543" s="13">
        <v>46.80569671470141</v>
      </c>
      <c r="D543" s="13">
        <v>32.40527204293791</v>
      </c>
      <c r="E543" s="13">
        <v>0.21969801680519221</v>
      </c>
      <c r="F543" s="13">
        <v>1.18750175789347</v>
      </c>
      <c r="G543" s="14" t="s">
        <v>25</v>
      </c>
    </row>
    <row r="544">
      <c r="A544" s="12">
        <v>67.31373678163399</v>
      </c>
      <c r="B544" s="13">
        <v>14.401496477886678</v>
      </c>
      <c r="C544" s="13">
        <v>45.4807347258955</v>
      </c>
      <c r="D544" s="13">
        <v>31.86884300197629</v>
      </c>
      <c r="E544" s="13">
        <v>0.30077921568890953</v>
      </c>
      <c r="F544" s="13">
        <v>0.7104215841296733</v>
      </c>
      <c r="G544" s="14" t="s">
        <v>24</v>
      </c>
    </row>
    <row r="545">
      <c r="A545" s="12">
        <v>62.47668282739742</v>
      </c>
      <c r="B545" s="13">
        <v>21.391790121892278</v>
      </c>
      <c r="C545" s="13">
        <v>49.875012905279995</v>
      </c>
      <c r="D545" s="13">
        <v>32.00060237775867</v>
      </c>
      <c r="E545" s="13">
        <v>0.40670628793994035</v>
      </c>
      <c r="F545" s="13">
        <v>0.5337215410312122</v>
      </c>
      <c r="G545" s="14" t="s">
        <v>26</v>
      </c>
    </row>
    <row r="546">
      <c r="A546" s="12">
        <v>70.0393427327201</v>
      </c>
      <c r="B546" s="13">
        <v>12.365749356274334</v>
      </c>
      <c r="C546" s="13">
        <v>57.92804772518495</v>
      </c>
      <c r="D546" s="13">
        <v>31.02569882354497</v>
      </c>
      <c r="E546" s="13">
        <v>0.23934982143871011</v>
      </c>
      <c r="F546" s="13">
        <v>0.864455516910421</v>
      </c>
      <c r="G546" s="14" t="s">
        <v>24</v>
      </c>
    </row>
    <row r="547">
      <c r="A547" s="12">
        <v>91.89363761033404</v>
      </c>
      <c r="B547" s="13">
        <v>15.761787696457871</v>
      </c>
      <c r="C547" s="13">
        <v>60.65614558578887</v>
      </c>
      <c r="D547" s="13">
        <v>30.370692616883712</v>
      </c>
      <c r="E547" s="13">
        <v>0.1233109402946656</v>
      </c>
      <c r="F547" s="13">
        <v>1.1942145728442233</v>
      </c>
      <c r="G547" s="14" t="s">
        <v>35</v>
      </c>
    </row>
    <row r="548">
      <c r="A548" s="12">
        <v>77.93150922492731</v>
      </c>
      <c r="B548" s="13">
        <v>16.08719718684177</v>
      </c>
      <c r="C548" s="13">
        <v>65.2987996387467</v>
      </c>
      <c r="D548" s="13">
        <v>31.23317225093311</v>
      </c>
      <c r="E548" s="13">
        <v>0.2490538888063108</v>
      </c>
      <c r="F548" s="13">
        <v>0.8171004165057435</v>
      </c>
      <c r="G548" s="14" t="s">
        <v>34</v>
      </c>
    </row>
    <row r="549">
      <c r="A549" s="12">
        <v>94.50871334350815</v>
      </c>
      <c r="B549" s="13">
        <v>15.740773090564257</v>
      </c>
      <c r="C549" s="13">
        <v>62.4789768756026</v>
      </c>
      <c r="D549" s="13">
        <v>30.122032714409798</v>
      </c>
      <c r="E549" s="13">
        <v>0.14105068642681154</v>
      </c>
      <c r="F549" s="13">
        <v>1.0298974979031166</v>
      </c>
      <c r="G549" s="14" t="s">
        <v>35</v>
      </c>
    </row>
    <row r="550">
      <c r="A550" s="12">
        <v>68.1472117201104</v>
      </c>
      <c r="B550" s="13">
        <v>19.180684645812452</v>
      </c>
      <c r="C550" s="13">
        <v>52.97122241809782</v>
      </c>
      <c r="D550" s="13">
        <v>32.10372666353152</v>
      </c>
      <c r="E550" s="13">
        <v>0.3420210711445303</v>
      </c>
      <c r="F550" s="13">
        <v>0.730631746756799</v>
      </c>
      <c r="G550" s="14" t="s">
        <v>31</v>
      </c>
    </row>
    <row r="551">
      <c r="A551" s="12">
        <v>74.29842616992705</v>
      </c>
      <c r="B551" s="13">
        <v>20.319766068599133</v>
      </c>
      <c r="C551" s="13">
        <v>44.045843151567304</v>
      </c>
      <c r="D551" s="13">
        <v>32.790268984914654</v>
      </c>
      <c r="E551" s="13">
        <v>0.44783642582008404</v>
      </c>
      <c r="F551" s="13">
        <v>0.7587897238775968</v>
      </c>
      <c r="G551" s="14" t="s">
        <v>31</v>
      </c>
    </row>
    <row r="552">
      <c r="A552" s="12">
        <v>101.80021548013153</v>
      </c>
      <c r="B552" s="13">
        <v>12.375816264574233</v>
      </c>
      <c r="C552" s="13">
        <v>66.3880675963521</v>
      </c>
      <c r="D552" s="13">
        <v>30.54012404288121</v>
      </c>
      <c r="E552" s="13">
        <v>0.16769604845674052</v>
      </c>
      <c r="F552" s="13">
        <v>1.1479318377325742</v>
      </c>
      <c r="G552" s="14" t="s">
        <v>25</v>
      </c>
    </row>
    <row r="553">
      <c r="A553" s="12">
        <v>85.58822802754001</v>
      </c>
      <c r="B553" s="13">
        <v>18.310937912995353</v>
      </c>
      <c r="C553" s="13">
        <v>40.18619016599665</v>
      </c>
      <c r="D553" s="13">
        <v>31.737007832848434</v>
      </c>
      <c r="E553" s="13">
        <v>0.3868069170763591</v>
      </c>
      <c r="F553" s="13">
        <v>0.835749484711894</v>
      </c>
      <c r="G553" s="14" t="s">
        <v>28</v>
      </c>
    </row>
    <row r="554">
      <c r="A554" s="12">
        <v>60.98844713489082</v>
      </c>
      <c r="B554" s="13">
        <v>13.034933898993748</v>
      </c>
      <c r="C554" s="13">
        <v>63.36634497082061</v>
      </c>
      <c r="D554" s="13">
        <v>31.44821422350697</v>
      </c>
      <c r="E554" s="13">
        <v>0.21605379232130517</v>
      </c>
      <c r="F554" s="13">
        <v>0.5730565470357841</v>
      </c>
      <c r="G554" s="14" t="s">
        <v>26</v>
      </c>
    </row>
    <row r="555">
      <c r="A555" s="12">
        <v>94.42111790557443</v>
      </c>
      <c r="B555" s="13">
        <v>20.155874268370003</v>
      </c>
      <c r="C555" s="13">
        <v>58.309890373684254</v>
      </c>
      <c r="D555" s="13">
        <v>33.43275487358699</v>
      </c>
      <c r="E555" s="13">
        <v>0.3323151662701528</v>
      </c>
      <c r="F555" s="13">
        <v>1.1809437250882786</v>
      </c>
      <c r="G555" s="14" t="s">
        <v>35</v>
      </c>
    </row>
    <row r="556">
      <c r="A556" s="12">
        <v>59.02580036599788</v>
      </c>
      <c r="B556" s="13">
        <v>20.00846048635726</v>
      </c>
      <c r="C556" s="13">
        <v>51.775493006887615</v>
      </c>
      <c r="D556" s="13">
        <v>33.18671339539544</v>
      </c>
      <c r="E556" s="13">
        <v>0.4908958490433979</v>
      </c>
      <c r="F556" s="13">
        <v>0.5712497730816625</v>
      </c>
      <c r="G556" s="14" t="s">
        <v>26</v>
      </c>
    </row>
    <row r="557">
      <c r="A557" s="12">
        <v>74.4194211442469</v>
      </c>
      <c r="B557" s="13">
        <v>16.18966377697719</v>
      </c>
      <c r="C557" s="13">
        <v>52.65968957617821</v>
      </c>
      <c r="D557" s="13">
        <v>31.003174414105267</v>
      </c>
      <c r="E557" s="13">
        <v>0.20600465311525623</v>
      </c>
      <c r="F557" s="13">
        <v>0.7306311287952042</v>
      </c>
      <c r="G557" s="14" t="s">
        <v>34</v>
      </c>
    </row>
    <row r="558">
      <c r="A558" s="12">
        <v>68.15772163901268</v>
      </c>
      <c r="B558" s="13">
        <v>13.642445118052336</v>
      </c>
      <c r="C558" s="13">
        <v>60.336700371936494</v>
      </c>
      <c r="D558" s="13">
        <v>30.45545670642217</v>
      </c>
      <c r="E558" s="13">
        <v>0.2395240399650738</v>
      </c>
      <c r="F558" s="13">
        <v>0.8771435515863382</v>
      </c>
      <c r="G558" s="14" t="s">
        <v>31</v>
      </c>
    </row>
    <row r="559">
      <c r="A559" s="12">
        <v>81.61967204050974</v>
      </c>
      <c r="B559" s="13">
        <v>13.897549698622694</v>
      </c>
      <c r="C559" s="13">
        <v>57.37778278839143</v>
      </c>
      <c r="D559" s="13">
        <v>30.496614461297437</v>
      </c>
      <c r="E559" s="13">
        <v>0.2862953353574327</v>
      </c>
      <c r="F559" s="13">
        <v>0.9962985646355922</v>
      </c>
      <c r="G559" s="14" t="s">
        <v>28</v>
      </c>
    </row>
    <row r="560">
      <c r="A560" s="12">
        <v>102.78781099165847</v>
      </c>
      <c r="B560" s="13">
        <v>13.34105171050524</v>
      </c>
      <c r="C560" s="13">
        <v>62.51294471081179</v>
      </c>
      <c r="D560" s="13">
        <v>30.04139143406155</v>
      </c>
      <c r="E560" s="13">
        <v>0.1618979440605112</v>
      </c>
      <c r="F560" s="13">
        <v>1.1086865656775529</v>
      </c>
      <c r="G560" s="14" t="s">
        <v>25</v>
      </c>
    </row>
    <row r="561">
      <c r="A561" s="12">
        <v>66.83781637179557</v>
      </c>
      <c r="B561" s="13">
        <v>19.470061278514414</v>
      </c>
      <c r="C561" s="13">
        <v>37.26685149575166</v>
      </c>
      <c r="D561" s="13">
        <v>32.21738251553549</v>
      </c>
      <c r="E561" s="13">
        <v>0.4971014278620412</v>
      </c>
      <c r="F561" s="13">
        <v>0.8837408578724436</v>
      </c>
      <c r="G561" s="14" t="s">
        <v>24</v>
      </c>
    </row>
    <row r="562">
      <c r="A562" s="12">
        <v>73.1888901763941</v>
      </c>
      <c r="B562" s="13">
        <v>12.95222556718827</v>
      </c>
      <c r="C562" s="13">
        <v>59.57323788589009</v>
      </c>
      <c r="D562" s="13">
        <v>31.479401651505633</v>
      </c>
      <c r="E562" s="13">
        <v>0.2593811693918967</v>
      </c>
      <c r="F562" s="13">
        <v>0.7736787273236614</v>
      </c>
      <c r="G562" s="14" t="s">
        <v>34</v>
      </c>
    </row>
    <row r="563">
      <c r="A563" s="12">
        <v>62.83996782800725</v>
      </c>
      <c r="B563" s="13">
        <v>15.50344991354126</v>
      </c>
      <c r="C563" s="13">
        <v>53.74867065299011</v>
      </c>
      <c r="D563" s="13">
        <v>32.272916905066495</v>
      </c>
      <c r="E563" s="13">
        <v>0.33118942645167465</v>
      </c>
      <c r="F563" s="13">
        <v>0.6011005675652524</v>
      </c>
      <c r="G563" s="14" t="s">
        <v>26</v>
      </c>
    </row>
    <row r="564">
      <c r="A564" s="12">
        <v>68.20918637064813</v>
      </c>
      <c r="B564" s="13">
        <v>15.766761850713653</v>
      </c>
      <c r="C564" s="13">
        <v>58.622857114077306</v>
      </c>
      <c r="D564" s="13">
        <v>31.432378018442897</v>
      </c>
      <c r="E564" s="13">
        <v>0.27417190861367086</v>
      </c>
      <c r="F564" s="13">
        <v>0.7985057627375893</v>
      </c>
      <c r="G564" s="14" t="s">
        <v>31</v>
      </c>
    </row>
    <row r="565">
      <c r="A565" s="12">
        <v>83.17343775356366</v>
      </c>
      <c r="B565" s="13">
        <v>21.790050262699737</v>
      </c>
      <c r="C565" s="13">
        <v>46.1165170978648</v>
      </c>
      <c r="D565" s="13">
        <v>33.09634830007862</v>
      </c>
      <c r="E565" s="13">
        <v>0.5964077841968694</v>
      </c>
      <c r="F565" s="13">
        <v>0.8236029190036575</v>
      </c>
      <c r="G565" s="14" t="s">
        <v>28</v>
      </c>
    </row>
    <row r="566">
      <c r="A566" s="12">
        <v>74.7862140986588</v>
      </c>
      <c r="B566" s="13">
        <v>13.540886674278687</v>
      </c>
      <c r="C566" s="13">
        <v>62.04751319570508</v>
      </c>
      <c r="D566" s="13">
        <v>30.17246789620309</v>
      </c>
      <c r="E566" s="13">
        <v>0.2619749961877366</v>
      </c>
      <c r="F566" s="13">
        <v>0.8932417773166479</v>
      </c>
      <c r="G566" s="14" t="s">
        <v>31</v>
      </c>
    </row>
    <row r="567">
      <c r="A567" s="12">
        <v>68.20562474957632</v>
      </c>
      <c r="B567" s="13">
        <v>17.145519056018948</v>
      </c>
      <c r="C567" s="13">
        <v>36.86019943004127</v>
      </c>
      <c r="D567" s="13">
        <v>32.80281525004585</v>
      </c>
      <c r="E567" s="13">
        <v>0.45793812727171757</v>
      </c>
      <c r="F567" s="13">
        <v>0.7727700390289691</v>
      </c>
      <c r="G567" s="14" t="s">
        <v>27</v>
      </c>
    </row>
    <row r="568">
      <c r="A568" s="12">
        <v>98.60274233107492</v>
      </c>
      <c r="B568" s="13">
        <v>16.174157310872985</v>
      </c>
      <c r="C568" s="13">
        <v>68.9332044177969</v>
      </c>
      <c r="D568" s="13">
        <v>31.705117853265335</v>
      </c>
      <c r="E568" s="13">
        <v>0.22320585567631415</v>
      </c>
      <c r="F568" s="13">
        <v>1.1478214380656608</v>
      </c>
      <c r="G568" s="14" t="s">
        <v>35</v>
      </c>
    </row>
    <row r="569">
      <c r="A569" s="12">
        <v>69.50784655581835</v>
      </c>
      <c r="B569" s="13">
        <v>16.036938196937434</v>
      </c>
      <c r="C569" s="13">
        <v>53.13999535580109</v>
      </c>
      <c r="D569" s="13">
        <v>32.77336765319882</v>
      </c>
      <c r="E569" s="13">
        <v>0.32498505806099576</v>
      </c>
      <c r="F569" s="13">
        <v>0.6899422357163779</v>
      </c>
      <c r="G569" s="14" t="s">
        <v>27</v>
      </c>
    </row>
    <row r="570">
      <c r="A570" s="12">
        <v>66.19720639546082</v>
      </c>
      <c r="B570" s="13">
        <v>20.064396545100067</v>
      </c>
      <c r="C570" s="13">
        <v>41.76098251319168</v>
      </c>
      <c r="D570" s="13">
        <v>34.10255038497214</v>
      </c>
      <c r="E570" s="13">
        <v>0.5943506146750437</v>
      </c>
      <c r="F570" s="13">
        <v>0.8002030874395616</v>
      </c>
      <c r="G570" s="14" t="s">
        <v>31</v>
      </c>
    </row>
    <row r="571">
      <c r="A571" s="12">
        <v>74.02173508014683</v>
      </c>
      <c r="B571" s="13">
        <v>15.880152081477608</v>
      </c>
      <c r="C571" s="13">
        <v>51.829751822291</v>
      </c>
      <c r="D571" s="13">
        <v>32.570687873081994</v>
      </c>
      <c r="E571" s="13">
        <v>0.29464209203784597</v>
      </c>
      <c r="F571" s="13">
        <v>0.7592613184566009</v>
      </c>
      <c r="G571" s="14" t="s">
        <v>31</v>
      </c>
    </row>
    <row r="572">
      <c r="A572" s="12">
        <v>99.79265429205621</v>
      </c>
      <c r="B572" s="13">
        <v>23.348400898089732</v>
      </c>
      <c r="C572" s="13">
        <v>38.359231497091905</v>
      </c>
      <c r="D572" s="13">
        <v>34.81816103286475</v>
      </c>
      <c r="E572" s="13">
        <v>0.5419124307048373</v>
      </c>
      <c r="F572" s="13">
        <v>1.1647011915142098</v>
      </c>
      <c r="G572" s="14" t="s">
        <v>35</v>
      </c>
    </row>
    <row r="573">
      <c r="A573" s="12">
        <v>68.80312445974765</v>
      </c>
      <c r="B573" s="13">
        <v>14.301606212572796</v>
      </c>
      <c r="C573" s="13">
        <v>56.777774830922354</v>
      </c>
      <c r="D573" s="13">
        <v>31.193759245522962</v>
      </c>
      <c r="E573" s="13">
        <v>0.2906051050557321</v>
      </c>
      <c r="F573" s="13">
        <v>0.6757961186696221</v>
      </c>
      <c r="G573" s="14" t="s">
        <v>27</v>
      </c>
    </row>
    <row r="574">
      <c r="A574" s="12">
        <v>93.3326228017486</v>
      </c>
      <c r="B574" s="13">
        <v>14.912717747133355</v>
      </c>
      <c r="C574" s="13">
        <v>62.70389913222159</v>
      </c>
      <c r="D574" s="13">
        <v>31.98367449630728</v>
      </c>
      <c r="E574" s="13">
        <v>0.1352044668724131</v>
      </c>
      <c r="F574" s="13">
        <v>0.9079380675289284</v>
      </c>
      <c r="G574" s="14" t="s">
        <v>30</v>
      </c>
    </row>
    <row r="575">
      <c r="A575" s="12">
        <v>86.92938528806047</v>
      </c>
      <c r="B575" s="13">
        <v>20.007014373432842</v>
      </c>
      <c r="C575" s="13">
        <v>46.79104837739504</v>
      </c>
      <c r="D575" s="13">
        <v>33.57284591397459</v>
      </c>
      <c r="E575" s="13">
        <v>0.5793133152270572</v>
      </c>
      <c r="F575" s="13">
        <v>1.01275211769329</v>
      </c>
      <c r="G575" s="14" t="s">
        <v>30</v>
      </c>
    </row>
    <row r="576">
      <c r="A576" s="12">
        <v>79.28932250159521</v>
      </c>
      <c r="B576" s="13">
        <v>20.976767583330655</v>
      </c>
      <c r="C576" s="13">
        <v>41.8241397007038</v>
      </c>
      <c r="D576" s="13">
        <v>33.82371877029216</v>
      </c>
      <c r="E576" s="13">
        <v>0.5225010176808881</v>
      </c>
      <c r="F576" s="13">
        <v>0.9777518737332502</v>
      </c>
      <c r="G576" s="14" t="s">
        <v>23</v>
      </c>
    </row>
    <row r="577">
      <c r="A577" s="12">
        <v>91.28910134122457</v>
      </c>
      <c r="B577" s="13">
        <v>13.326564017324324</v>
      </c>
      <c r="C577" s="13">
        <v>55.48415880022892</v>
      </c>
      <c r="D577" s="13">
        <v>30.1717931464529</v>
      </c>
      <c r="E577" s="13">
        <v>0.16262841146976798</v>
      </c>
      <c r="F577" s="13">
        <v>1.0608699234432653</v>
      </c>
      <c r="G577" s="14" t="s">
        <v>30</v>
      </c>
    </row>
    <row r="578">
      <c r="A578" s="12">
        <v>66.10046102063251</v>
      </c>
      <c r="B578" s="13">
        <v>18.02741222838994</v>
      </c>
      <c r="C578" s="13">
        <v>40.58808588266012</v>
      </c>
      <c r="D578" s="13">
        <v>31.76596632665531</v>
      </c>
      <c r="E578" s="13">
        <v>0.44413344073366684</v>
      </c>
      <c r="F578" s="13">
        <v>0.7591272537271483</v>
      </c>
      <c r="G578" s="14" t="s">
        <v>29</v>
      </c>
    </row>
    <row r="579">
      <c r="A579" s="12">
        <v>68.38729747052406</v>
      </c>
      <c r="B579" s="13">
        <v>14.736734357766984</v>
      </c>
      <c r="C579" s="13">
        <v>47.60571586496723</v>
      </c>
      <c r="D579" s="13">
        <v>31.46304006694131</v>
      </c>
      <c r="E579" s="13">
        <v>0.305385360374134</v>
      </c>
      <c r="F579" s="13">
        <v>0.7769699993846418</v>
      </c>
      <c r="G579" s="14" t="s">
        <v>27</v>
      </c>
    </row>
    <row r="580">
      <c r="A580" s="12">
        <v>64.23857432810146</v>
      </c>
      <c r="B580" s="13">
        <v>17.798633239266124</v>
      </c>
      <c r="C580" s="13">
        <v>52.45819594950227</v>
      </c>
      <c r="D580" s="13">
        <v>31.018601218373462</v>
      </c>
      <c r="E580" s="13">
        <v>0.3129089634097951</v>
      </c>
      <c r="F580" s="13">
        <v>0.5986383253958106</v>
      </c>
      <c r="G580" s="14" t="s">
        <v>26</v>
      </c>
    </row>
    <row r="581">
      <c r="A581" s="12">
        <v>62.46581786773418</v>
      </c>
      <c r="B581" s="13">
        <v>14.97729427628315</v>
      </c>
      <c r="C581" s="13">
        <v>50.224940598645226</v>
      </c>
      <c r="D581" s="13">
        <v>31.014439845489015</v>
      </c>
      <c r="E581" s="13">
        <v>0.3945675314777867</v>
      </c>
      <c r="F581" s="13">
        <v>0.5615577632781207</v>
      </c>
      <c r="G581" s="14" t="s">
        <v>26</v>
      </c>
    </row>
    <row r="582">
      <c r="A582" s="12">
        <v>74.34465164098123</v>
      </c>
      <c r="B582" s="13">
        <v>13.783703477689656</v>
      </c>
      <c r="C582" s="13">
        <v>56.02136586624215</v>
      </c>
      <c r="D582" s="13">
        <v>31.301308335537584</v>
      </c>
      <c r="E582" s="13">
        <v>0.2884874957992166</v>
      </c>
      <c r="F582" s="13">
        <v>0.8184872177057048</v>
      </c>
      <c r="G582" s="14" t="s">
        <v>34</v>
      </c>
    </row>
    <row r="583">
      <c r="A583" s="12">
        <v>90.65887363343465</v>
      </c>
      <c r="B583" s="13">
        <v>14.636339804603667</v>
      </c>
      <c r="C583" s="13">
        <v>59.59855797585699</v>
      </c>
      <c r="D583" s="13">
        <v>30.899828024123686</v>
      </c>
      <c r="E583" s="13">
        <v>0.2823476277216201</v>
      </c>
      <c r="F583" s="13">
        <v>1.0025028710195778</v>
      </c>
      <c r="G583" s="14" t="s">
        <v>35</v>
      </c>
    </row>
    <row r="584">
      <c r="A584" s="12">
        <v>66.27124582006569</v>
      </c>
      <c r="B584" s="13">
        <v>19.444005824151162</v>
      </c>
      <c r="C584" s="13">
        <v>37.97549157191925</v>
      </c>
      <c r="D584" s="13">
        <v>32.053195235173</v>
      </c>
      <c r="E584" s="13">
        <v>0.3794584794742216</v>
      </c>
      <c r="F584" s="13">
        <v>0.712087251884045</v>
      </c>
      <c r="G584" s="14" t="s">
        <v>31</v>
      </c>
    </row>
    <row r="585">
      <c r="A585" s="12">
        <v>79.61142233344214</v>
      </c>
      <c r="B585" s="13">
        <v>13.676460518361182</v>
      </c>
      <c r="C585" s="13">
        <v>55.41861234148365</v>
      </c>
      <c r="D585" s="13">
        <v>30.322351513429485</v>
      </c>
      <c r="E585" s="13">
        <v>0.1460827947904359</v>
      </c>
      <c r="F585" s="13">
        <v>0.9287135196217149</v>
      </c>
      <c r="G585" s="14" t="s">
        <v>23</v>
      </c>
    </row>
    <row r="586">
      <c r="A586" s="12">
        <v>85.76545651458342</v>
      </c>
      <c r="B586" s="13">
        <v>19.90489103467492</v>
      </c>
      <c r="C586" s="13">
        <v>49.707456288210764</v>
      </c>
      <c r="D586" s="13">
        <v>34.33425312884022</v>
      </c>
      <c r="E586" s="13">
        <v>0.5912834458965833</v>
      </c>
      <c r="F586" s="13">
        <v>0.8700037207179857</v>
      </c>
      <c r="G586" s="14" t="s">
        <v>28</v>
      </c>
    </row>
    <row r="587">
      <c r="A587" s="12">
        <v>59.04738245280325</v>
      </c>
      <c r="B587" s="13">
        <v>20.29396748388122</v>
      </c>
      <c r="C587" s="13">
        <v>57.146919221387755</v>
      </c>
      <c r="D587" s="13">
        <v>32.707191392067976</v>
      </c>
      <c r="E587" s="13">
        <v>0.3621886823318678</v>
      </c>
      <c r="F587" s="13">
        <v>0.5607295263508687</v>
      </c>
      <c r="G587" s="14" t="s">
        <v>26</v>
      </c>
    </row>
    <row r="588">
      <c r="A588" s="12">
        <v>67.64675557430427</v>
      </c>
      <c r="B588" s="13">
        <v>16.63357048450868</v>
      </c>
      <c r="C588" s="13">
        <v>43.19985283187615</v>
      </c>
      <c r="D588" s="13">
        <v>32.35059426378148</v>
      </c>
      <c r="E588" s="13">
        <v>0.3767492039558804</v>
      </c>
      <c r="F588" s="13">
        <v>0.8882797221370495</v>
      </c>
      <c r="G588" s="14" t="s">
        <v>31</v>
      </c>
    </row>
    <row r="589">
      <c r="A589" s="12">
        <v>103.78140282450056</v>
      </c>
      <c r="B589" s="13">
        <v>15.275710578749674</v>
      </c>
      <c r="C589" s="13">
        <v>57.35950351452206</v>
      </c>
      <c r="D589" s="13">
        <v>30.34606742258633</v>
      </c>
      <c r="E589" s="13">
        <v>0.2834149550127783</v>
      </c>
      <c r="F589" s="13">
        <v>1.1111714047778942</v>
      </c>
      <c r="G589" s="14" t="s">
        <v>25</v>
      </c>
    </row>
    <row r="590">
      <c r="A590" s="12">
        <v>83.2474147622236</v>
      </c>
      <c r="B590" s="13">
        <v>15.568419227348699</v>
      </c>
      <c r="C590" s="13">
        <v>51.98363857275393</v>
      </c>
      <c r="D590" s="13">
        <v>32.163471638842495</v>
      </c>
      <c r="E590" s="13">
        <v>0.3451538124720022</v>
      </c>
      <c r="F590" s="13">
        <v>0.8367153145659809</v>
      </c>
      <c r="G590" s="14" t="s">
        <v>32</v>
      </c>
    </row>
    <row r="591">
      <c r="A591" s="12">
        <v>70.24897232199062</v>
      </c>
      <c r="B591" s="13">
        <v>16.742028851873293</v>
      </c>
      <c r="C591" s="13">
        <v>48.44866046490283</v>
      </c>
      <c r="D591" s="13">
        <v>32.008619560908144</v>
      </c>
      <c r="E591" s="13">
        <v>0.3537892428954843</v>
      </c>
      <c r="F591" s="13">
        <v>0.7545452703250161</v>
      </c>
      <c r="G591" s="14" t="s">
        <v>29</v>
      </c>
    </row>
    <row r="592">
      <c r="A592" s="12">
        <v>71.41436495379297</v>
      </c>
      <c r="B592" s="13">
        <v>15.667130705291664</v>
      </c>
      <c r="C592" s="13">
        <v>53.59616052902379</v>
      </c>
      <c r="D592" s="13">
        <v>31.814945328360416</v>
      </c>
      <c r="E592" s="13">
        <v>0.3176025354575947</v>
      </c>
      <c r="F592" s="13">
        <v>0.7041374379989369</v>
      </c>
      <c r="G592" s="14" t="s">
        <v>29</v>
      </c>
    </row>
    <row r="593">
      <c r="A593" s="12">
        <v>63.94325740795702</v>
      </c>
      <c r="B593" s="13">
        <v>14.499963062449172</v>
      </c>
      <c r="C593" s="13">
        <v>57.06162888705809</v>
      </c>
      <c r="D593" s="13">
        <v>31.105511014290165</v>
      </c>
      <c r="E593" s="13">
        <v>0.2826730792875128</v>
      </c>
      <c r="F593" s="13">
        <v>0.6211793886882859</v>
      </c>
      <c r="G593" s="14" t="s">
        <v>27</v>
      </c>
    </row>
    <row r="594">
      <c r="A594" s="12">
        <v>83.13200974162153</v>
      </c>
      <c r="B594" s="13">
        <v>15.17930816789158</v>
      </c>
      <c r="C594" s="13">
        <v>63.549540429372605</v>
      </c>
      <c r="D594" s="13">
        <v>30.47721432823244</v>
      </c>
      <c r="E594" s="13">
        <v>0.2310738462984189</v>
      </c>
      <c r="F594" s="13">
        <v>0.9483219527160922</v>
      </c>
      <c r="G594" s="14" t="s">
        <v>32</v>
      </c>
    </row>
    <row r="595">
      <c r="A595" s="12">
        <v>68.38266280049247</v>
      </c>
      <c r="B595" s="13">
        <v>17.400675378886056</v>
      </c>
      <c r="C595" s="13">
        <v>54.599913069248615</v>
      </c>
      <c r="D595" s="13">
        <v>31.106205589093896</v>
      </c>
      <c r="E595" s="13">
        <v>0.33357731877925056</v>
      </c>
      <c r="F595" s="13">
        <v>0.6828467486242193</v>
      </c>
      <c r="G595" s="14" t="s">
        <v>29</v>
      </c>
    </row>
    <row r="596">
      <c r="A596" s="12">
        <v>72.70839765246006</v>
      </c>
      <c r="B596" s="13">
        <v>20.506229658753497</v>
      </c>
      <c r="C596" s="13">
        <v>44.360609976091226</v>
      </c>
      <c r="D596" s="13">
        <v>32.99753095524135</v>
      </c>
      <c r="E596" s="13">
        <v>0.5321144354311071</v>
      </c>
      <c r="F596" s="13">
        <v>0.6328594835139861</v>
      </c>
      <c r="G596" s="14" t="s">
        <v>29</v>
      </c>
    </row>
    <row r="597">
      <c r="A597" s="12">
        <v>83.11141178445786</v>
      </c>
      <c r="B597" s="13">
        <v>14.884221004738418</v>
      </c>
      <c r="C597" s="13">
        <v>57.67491657641745</v>
      </c>
      <c r="D597" s="13">
        <v>31.373426749588067</v>
      </c>
      <c r="E597" s="13">
        <v>0.2822452261986568</v>
      </c>
      <c r="F597" s="13">
        <v>0.8873229178111756</v>
      </c>
      <c r="G597" s="14" t="s">
        <v>32</v>
      </c>
    </row>
    <row r="598">
      <c r="A598" s="12">
        <v>69.1460519672947</v>
      </c>
      <c r="B598" s="13">
        <v>20.728060871969046</v>
      </c>
      <c r="C598" s="13">
        <v>36.59387544821291</v>
      </c>
      <c r="D598" s="13">
        <v>33.586967625688125</v>
      </c>
      <c r="E598" s="13">
        <v>0.657273822199472</v>
      </c>
      <c r="F598" s="13">
        <v>0.6703698839855036</v>
      </c>
      <c r="G598" s="14" t="s">
        <v>27</v>
      </c>
    </row>
    <row r="599">
      <c r="A599" s="12">
        <v>73.5084007725335</v>
      </c>
      <c r="B599" s="13">
        <v>22.651057088499645</v>
      </c>
      <c r="C599" s="13">
        <v>44.232917048347666</v>
      </c>
      <c r="D599" s="13">
        <v>34.5501284753633</v>
      </c>
      <c r="E599" s="13">
        <v>0.45290691414412554</v>
      </c>
      <c r="F599" s="13">
        <v>0.8057791045408653</v>
      </c>
      <c r="G599" s="14" t="s">
        <v>33</v>
      </c>
    </row>
    <row r="600">
      <c r="A600" s="12">
        <v>68.74876836739531</v>
      </c>
      <c r="B600" s="13">
        <v>19.26064574332937</v>
      </c>
      <c r="C600" s="13">
        <v>42.13320215227152</v>
      </c>
      <c r="D600" s="13">
        <v>32.64105732485416</v>
      </c>
      <c r="E600" s="13">
        <v>0.48899178165826657</v>
      </c>
      <c r="F600" s="13">
        <v>0.7151678007400597</v>
      </c>
      <c r="G600" s="14" t="s">
        <v>27</v>
      </c>
    </row>
    <row r="601">
      <c r="A601" s="12">
        <v>79.13039217726413</v>
      </c>
      <c r="B601" s="13">
        <v>12.033112129354695</v>
      </c>
      <c r="C601" s="13">
        <v>55.150884635519226</v>
      </c>
      <c r="D601" s="13">
        <v>30.578480949221397</v>
      </c>
      <c r="E601" s="13">
        <v>0.21798239763244381</v>
      </c>
      <c r="F601" s="13">
        <v>0.861180340453936</v>
      </c>
      <c r="G601" s="14" t="s">
        <v>34</v>
      </c>
    </row>
    <row r="602">
      <c r="A602" s="12">
        <v>93.93310770993928</v>
      </c>
      <c r="B602" s="13">
        <v>14.21656814765937</v>
      </c>
      <c r="C602" s="13">
        <v>60.6920066889312</v>
      </c>
      <c r="D602" s="13">
        <v>31.56669092365308</v>
      </c>
      <c r="E602" s="13">
        <v>0.17097720831869093</v>
      </c>
      <c r="F602" s="13">
        <v>0.9784906100792945</v>
      </c>
      <c r="G602" s="14" t="s">
        <v>30</v>
      </c>
    </row>
    <row r="603">
      <c r="A603" s="12">
        <v>82.25873952084581</v>
      </c>
      <c r="B603" s="13">
        <v>19.620531125107828</v>
      </c>
      <c r="C603" s="13">
        <v>52.39588759761451</v>
      </c>
      <c r="D603" s="13">
        <v>33.58022212805956</v>
      </c>
      <c r="E603" s="13">
        <v>0.4739640549099117</v>
      </c>
      <c r="F603" s="13">
        <v>0.8790377932518258</v>
      </c>
      <c r="G603" s="14" t="s">
        <v>32</v>
      </c>
    </row>
    <row r="604">
      <c r="A604" s="12">
        <v>66.63574833602024</v>
      </c>
      <c r="B604" s="13">
        <v>18.517359239080097</v>
      </c>
      <c r="C604" s="13">
        <v>56.71802782288294</v>
      </c>
      <c r="D604" s="13">
        <v>32.83707322347282</v>
      </c>
      <c r="E604" s="13">
        <v>0.34726735414279875</v>
      </c>
      <c r="F604" s="13">
        <v>0.6610711557524106</v>
      </c>
      <c r="G604" s="14" t="s">
        <v>29</v>
      </c>
    </row>
    <row r="605">
      <c r="A605" s="12">
        <v>82.09996753920291</v>
      </c>
      <c r="B605" s="13">
        <v>19.068513513323534</v>
      </c>
      <c r="C605" s="13">
        <v>44.672712022195746</v>
      </c>
      <c r="D605" s="13">
        <v>34.70133057694545</v>
      </c>
      <c r="E605" s="13">
        <v>0.42402119590900655</v>
      </c>
      <c r="F605" s="13">
        <v>1.0058656018215095</v>
      </c>
      <c r="G605" s="14" t="s">
        <v>23</v>
      </c>
    </row>
    <row r="606">
      <c r="A606" s="12">
        <v>66.43412742606328</v>
      </c>
      <c r="B606" s="13">
        <v>19.32693630942444</v>
      </c>
      <c r="C606" s="13">
        <v>45.825710983149236</v>
      </c>
      <c r="D606" s="13">
        <v>33.65072252213523</v>
      </c>
      <c r="E606" s="13">
        <v>0.566758901970667</v>
      </c>
      <c r="F606" s="13">
        <v>0.7121482411687629</v>
      </c>
      <c r="G606" s="14" t="s">
        <v>31</v>
      </c>
    </row>
    <row r="607">
      <c r="A607" s="12">
        <v>67.58663550702752</v>
      </c>
      <c r="B607" s="13">
        <v>16.35962723468154</v>
      </c>
      <c r="C607" s="13">
        <v>45.10099796995674</v>
      </c>
      <c r="D607" s="13">
        <v>31.920162343892446</v>
      </c>
      <c r="E607" s="13">
        <v>0.3233191312861152</v>
      </c>
      <c r="F607" s="13">
        <v>0.7780562601940602</v>
      </c>
      <c r="G607" s="14" t="s">
        <v>24</v>
      </c>
    </row>
    <row r="608">
      <c r="A608" s="12">
        <v>95.60797413080937</v>
      </c>
      <c r="B608" s="13">
        <v>22.704496924554718</v>
      </c>
      <c r="C608" s="13">
        <v>48.33166595624219</v>
      </c>
      <c r="D608" s="13">
        <v>34.90839664816113</v>
      </c>
      <c r="E608" s="13">
        <v>0.46514522635127786</v>
      </c>
      <c r="F608" s="13">
        <v>1.1975590671839957</v>
      </c>
      <c r="G608" s="14" t="s">
        <v>25</v>
      </c>
    </row>
    <row r="609">
      <c r="A609" s="12">
        <v>76.34417946128136</v>
      </c>
      <c r="B609" s="13">
        <v>14.2907723698025</v>
      </c>
      <c r="C609" s="13">
        <v>54.51505641385918</v>
      </c>
      <c r="D609" s="13">
        <v>32.31704078950985</v>
      </c>
      <c r="E609" s="13">
        <v>0.24289611333045</v>
      </c>
      <c r="F609" s="13">
        <v>0.837777737758651</v>
      </c>
      <c r="G609" s="14" t="s">
        <v>32</v>
      </c>
    </row>
    <row r="610">
      <c r="A610" s="12">
        <v>81.7247547943217</v>
      </c>
      <c r="B610" s="13">
        <v>18.324572360231016</v>
      </c>
      <c r="C610" s="13">
        <v>55.66754070958972</v>
      </c>
      <c r="D610" s="13">
        <v>32.65164567709411</v>
      </c>
      <c r="E610" s="13">
        <v>0.35882572221557013</v>
      </c>
      <c r="F610" s="13">
        <v>0.9245761329795562</v>
      </c>
      <c r="G610" s="14" t="s">
        <v>23</v>
      </c>
    </row>
    <row r="611">
      <c r="A611" s="12">
        <v>94.57132493694785</v>
      </c>
      <c r="B611" s="13">
        <v>16.313237417869463</v>
      </c>
      <c r="C611" s="13">
        <v>44.02320413264821</v>
      </c>
      <c r="D611" s="13">
        <v>31.76612841520836</v>
      </c>
      <c r="E611" s="13">
        <v>0.378558045047087</v>
      </c>
      <c r="F611" s="13">
        <v>1.1166998888354405</v>
      </c>
      <c r="G611" s="14" t="s">
        <v>35</v>
      </c>
    </row>
    <row r="612">
      <c r="A612" s="12">
        <v>99.07528433407151</v>
      </c>
      <c r="B612" s="13">
        <v>15.561664274988978</v>
      </c>
      <c r="C612" s="13">
        <v>61.84729089272529</v>
      </c>
      <c r="D612" s="13">
        <v>31.567880323316302</v>
      </c>
      <c r="E612" s="13">
        <v>0.2619647967066536</v>
      </c>
      <c r="F612" s="13">
        <v>1.17548853941411</v>
      </c>
      <c r="G612" s="14" t="s">
        <v>25</v>
      </c>
    </row>
    <row r="613">
      <c r="A613" s="12">
        <v>97.29687614045795</v>
      </c>
      <c r="B613" s="13">
        <v>12.364191447967984</v>
      </c>
      <c r="C613" s="13">
        <v>58.46184655508756</v>
      </c>
      <c r="D613" s="13">
        <v>30.079810835529088</v>
      </c>
      <c r="E613" s="13">
        <v>0.19766404681368266</v>
      </c>
      <c r="F613" s="13">
        <v>1.1672908661178962</v>
      </c>
      <c r="G613" s="14" t="s">
        <v>25</v>
      </c>
    </row>
    <row r="614">
      <c r="A614" s="12">
        <v>70.34063028463427</v>
      </c>
      <c r="B614" s="13">
        <v>19.128264474429486</v>
      </c>
      <c r="C614" s="13">
        <v>47.87569248722262</v>
      </c>
      <c r="D614" s="13">
        <v>33.13011031559957</v>
      </c>
      <c r="E614" s="13">
        <v>0.42440333913332934</v>
      </c>
      <c r="F614" s="13">
        <v>0.8590603358320773</v>
      </c>
      <c r="G614" s="14" t="s">
        <v>34</v>
      </c>
    </row>
    <row r="615">
      <c r="A615" s="12">
        <v>61.72618429842714</v>
      </c>
      <c r="B615" s="13">
        <v>17.83615148228832</v>
      </c>
      <c r="C615" s="13">
        <v>54.20178080045781</v>
      </c>
      <c r="D615" s="13">
        <v>31.73562638519957</v>
      </c>
      <c r="E615" s="13">
        <v>0.3126910856693646</v>
      </c>
      <c r="F615" s="13">
        <v>0.6801256579074975</v>
      </c>
      <c r="G615" s="14" t="s">
        <v>26</v>
      </c>
    </row>
    <row r="616">
      <c r="A616" s="12">
        <v>64.44304788119896</v>
      </c>
      <c r="B616" s="13">
        <v>15.791982831735103</v>
      </c>
      <c r="C616" s="13">
        <v>53.261840967151635</v>
      </c>
      <c r="D616" s="13">
        <v>31.906799233881095</v>
      </c>
      <c r="E616" s="13">
        <v>0.3521432037646399</v>
      </c>
      <c r="F616" s="13">
        <v>0.6280281707489233</v>
      </c>
      <c r="G616" s="14" t="s">
        <v>26</v>
      </c>
    </row>
    <row r="617">
      <c r="A617" s="12">
        <v>72.7095767379248</v>
      </c>
      <c r="B617" s="13">
        <v>19.747606029782524</v>
      </c>
      <c r="C617" s="13">
        <v>37.685678783297945</v>
      </c>
      <c r="D617" s="13">
        <v>32.15104626906024</v>
      </c>
      <c r="E617" s="13">
        <v>0.3915909019837419</v>
      </c>
      <c r="F617" s="13">
        <v>0.7397823107843714</v>
      </c>
      <c r="G617" s="14" t="s">
        <v>34</v>
      </c>
    </row>
    <row r="618">
      <c r="A618" s="12">
        <v>66.60832661744637</v>
      </c>
      <c r="B618" s="13">
        <v>19.5464048626812</v>
      </c>
      <c r="C618" s="13">
        <v>59.561311572293526</v>
      </c>
      <c r="D618" s="13">
        <v>33.581806737436224</v>
      </c>
      <c r="E618" s="13">
        <v>0.3178441989674247</v>
      </c>
      <c r="F618" s="13">
        <v>0.7764538535846368</v>
      </c>
      <c r="G618" s="14" t="s">
        <v>31</v>
      </c>
    </row>
    <row r="619">
      <c r="A619" s="12">
        <v>85.3169386062006</v>
      </c>
      <c r="B619" s="13">
        <v>13.475716888379232</v>
      </c>
      <c r="C619" s="13">
        <v>61.278075284975245</v>
      </c>
      <c r="D619" s="13">
        <v>30.52848719573054</v>
      </c>
      <c r="E619" s="13">
        <v>0.11741009231394203</v>
      </c>
      <c r="F619" s="13">
        <v>0.8877559442896785</v>
      </c>
      <c r="G619" s="14" t="s">
        <v>23</v>
      </c>
    </row>
    <row r="620">
      <c r="A620" s="12">
        <v>65.51222230022853</v>
      </c>
      <c r="B620" s="13">
        <v>19.100057775667796</v>
      </c>
      <c r="C620" s="13">
        <v>40.18587028390654</v>
      </c>
      <c r="D620" s="13">
        <v>33.33059751580959</v>
      </c>
      <c r="E620" s="13">
        <v>0.5656377671863522</v>
      </c>
      <c r="F620" s="13">
        <v>0.6333756707667795</v>
      </c>
      <c r="G620" s="14" t="s">
        <v>29</v>
      </c>
    </row>
    <row r="621">
      <c r="A621" s="12">
        <v>83.18318835617279</v>
      </c>
      <c r="B621" s="13">
        <v>17.626032048038642</v>
      </c>
      <c r="C621" s="13">
        <v>58.080334941678984</v>
      </c>
      <c r="D621" s="13">
        <v>32.33939258770204</v>
      </c>
      <c r="E621" s="13">
        <v>0.4692931895145333</v>
      </c>
      <c r="F621" s="13">
        <v>0.8153107231337229</v>
      </c>
      <c r="G621" s="14" t="s">
        <v>32</v>
      </c>
    </row>
    <row r="622">
      <c r="A622" s="12">
        <v>83.04838372371097</v>
      </c>
      <c r="B622" s="13">
        <v>16.869905010328118</v>
      </c>
      <c r="C622" s="13">
        <v>40.31866945459853</v>
      </c>
      <c r="D622" s="13">
        <v>32.00249376429393</v>
      </c>
      <c r="E622" s="13">
        <v>0.33872813866863327</v>
      </c>
      <c r="F622" s="13">
        <v>0.984782287554504</v>
      </c>
      <c r="G622" s="14" t="s">
        <v>23</v>
      </c>
    </row>
    <row r="623">
      <c r="A623" s="12">
        <v>77.8255317009119</v>
      </c>
      <c r="B623" s="13">
        <v>15.84205639542126</v>
      </c>
      <c r="C623" s="13">
        <v>58.797129434209126</v>
      </c>
      <c r="D623" s="13">
        <v>32.1008829202032</v>
      </c>
      <c r="E623" s="13">
        <v>0.30512867754595036</v>
      </c>
      <c r="F623" s="13">
        <v>0.8798540619030452</v>
      </c>
      <c r="G623" s="14" t="s">
        <v>33</v>
      </c>
    </row>
    <row r="624">
      <c r="A624" s="12">
        <v>93.06946275254298</v>
      </c>
      <c r="B624" s="13">
        <v>22.074002884660814</v>
      </c>
      <c r="C624" s="13">
        <v>47.540473620721826</v>
      </c>
      <c r="D624" s="13">
        <v>34.686684019567096</v>
      </c>
      <c r="E624" s="13">
        <v>0.4465538752335761</v>
      </c>
      <c r="F624" s="13">
        <v>0.9760664018976571</v>
      </c>
      <c r="G624" s="14" t="s">
        <v>30</v>
      </c>
    </row>
    <row r="625">
      <c r="A625" s="12">
        <v>79.18330769727177</v>
      </c>
      <c r="B625" s="13">
        <v>23.259524213777667</v>
      </c>
      <c r="C625" s="13">
        <v>34.43832144670121</v>
      </c>
      <c r="D625" s="13">
        <v>33.05142470690094</v>
      </c>
      <c r="E625" s="13">
        <v>0.5312352429176834</v>
      </c>
      <c r="F625" s="13">
        <v>0.9434199066174325</v>
      </c>
      <c r="G625" s="14" t="s">
        <v>23</v>
      </c>
    </row>
    <row r="626">
      <c r="A626" s="12">
        <v>75.52823954667481</v>
      </c>
      <c r="B626" s="13">
        <v>15.328762965141419</v>
      </c>
      <c r="C626" s="13">
        <v>62.249676154836756</v>
      </c>
      <c r="D626" s="13">
        <v>31.85018381943089</v>
      </c>
      <c r="E626" s="13">
        <v>0.11024701411056007</v>
      </c>
      <c r="F626" s="13">
        <v>0.9790280616682329</v>
      </c>
      <c r="G626" s="14" t="s">
        <v>32</v>
      </c>
    </row>
    <row r="627">
      <c r="A627" s="12">
        <v>78.88442803562775</v>
      </c>
      <c r="B627" s="13">
        <v>19.10893712771035</v>
      </c>
      <c r="C627" s="13">
        <v>40.407458690302</v>
      </c>
      <c r="D627" s="13">
        <v>32.264530940577224</v>
      </c>
      <c r="E627" s="13">
        <v>0.4458425813026462</v>
      </c>
      <c r="F627" s="13">
        <v>0.8299781322211922</v>
      </c>
      <c r="G627" s="14" t="s">
        <v>34</v>
      </c>
    </row>
    <row r="628">
      <c r="A628" s="12">
        <v>84.17417789884377</v>
      </c>
      <c r="B628" s="13">
        <v>17.748562285076147</v>
      </c>
      <c r="C628" s="13">
        <v>51.842934094148305</v>
      </c>
      <c r="D628" s="13">
        <v>31.518420315888775</v>
      </c>
      <c r="E628" s="13">
        <v>0.33723327126352304</v>
      </c>
      <c r="F628" s="13">
        <v>0.9240421956850835</v>
      </c>
      <c r="G628" s="14" t="s">
        <v>32</v>
      </c>
    </row>
    <row r="629">
      <c r="A629" s="12">
        <v>80.4195379042272</v>
      </c>
      <c r="B629" s="13">
        <v>19.450537422308575</v>
      </c>
      <c r="C629" s="13">
        <v>48.57823767521358</v>
      </c>
      <c r="D629" s="13">
        <v>34.54426382055938</v>
      </c>
      <c r="E629" s="13">
        <v>0.5577404116244737</v>
      </c>
      <c r="F629" s="13">
        <v>0.9889583665279453</v>
      </c>
      <c r="G629" s="14" t="s">
        <v>32</v>
      </c>
    </row>
    <row r="630">
      <c r="A630" s="12">
        <v>70.5166787442287</v>
      </c>
      <c r="B630" s="13">
        <v>15.360645457928966</v>
      </c>
      <c r="C630" s="13">
        <v>61.2676997161053</v>
      </c>
      <c r="D630" s="13">
        <v>30.644293511870817</v>
      </c>
      <c r="E630" s="13">
        <v>0.16547553056600542</v>
      </c>
      <c r="F630" s="13">
        <v>0.7376569323681299</v>
      </c>
      <c r="G630" s="14" t="s">
        <v>33</v>
      </c>
    </row>
    <row r="631">
      <c r="A631" s="12">
        <v>92.75806436528748</v>
      </c>
      <c r="B631" s="13">
        <v>15.536034119509633</v>
      </c>
      <c r="C631" s="13">
        <v>56.4124170760874</v>
      </c>
      <c r="D631" s="13">
        <v>31.797084409503647</v>
      </c>
      <c r="E631" s="13">
        <v>0.16859230474415643</v>
      </c>
      <c r="F631" s="13">
        <v>1.1256289797363568</v>
      </c>
      <c r="G631" s="14" t="s">
        <v>35</v>
      </c>
    </row>
    <row r="632">
      <c r="A632" s="12">
        <v>104.60450839509676</v>
      </c>
      <c r="B632" s="13">
        <v>18.190268427416513</v>
      </c>
      <c r="C632" s="13">
        <v>42.472514523056454</v>
      </c>
      <c r="D632" s="13">
        <v>33.631396718715834</v>
      </c>
      <c r="E632" s="13">
        <v>0.4013625036117518</v>
      </c>
      <c r="F632" s="13">
        <v>1.0427510979377779</v>
      </c>
      <c r="G632" s="14" t="s">
        <v>25</v>
      </c>
    </row>
    <row r="633">
      <c r="A633" s="12">
        <v>86.75245646039944</v>
      </c>
      <c r="B633" s="13">
        <v>13.741242331043775</v>
      </c>
      <c r="C633" s="13">
        <v>59.552150657273046</v>
      </c>
      <c r="D633" s="13">
        <v>30.426472077092136</v>
      </c>
      <c r="E633" s="13">
        <v>0.16918263688635413</v>
      </c>
      <c r="F633" s="13">
        <v>0.9454684272386609</v>
      </c>
      <c r="G633" s="14" t="s">
        <v>23</v>
      </c>
    </row>
    <row r="634">
      <c r="A634" s="12">
        <v>84.52775180403378</v>
      </c>
      <c r="B634" s="13">
        <v>15.206256627394989</v>
      </c>
      <c r="C634" s="13">
        <v>56.631678557786245</v>
      </c>
      <c r="D634" s="13">
        <v>30.224768658080286</v>
      </c>
      <c r="E634" s="13">
        <v>0.29533041087858286</v>
      </c>
      <c r="F634" s="13">
        <v>0.992177070911319</v>
      </c>
      <c r="G634" s="14" t="s">
        <v>23</v>
      </c>
    </row>
    <row r="635">
      <c r="A635" s="12">
        <v>70.76262842683849</v>
      </c>
      <c r="B635" s="13">
        <v>17.87599579115265</v>
      </c>
      <c r="C635" s="13">
        <v>59.05822309762432</v>
      </c>
      <c r="D635" s="13">
        <v>32.3860364732291</v>
      </c>
      <c r="E635" s="13">
        <v>0.3744423996780341</v>
      </c>
      <c r="F635" s="13">
        <v>0.8306967332734114</v>
      </c>
      <c r="G635" s="14" t="s">
        <v>34</v>
      </c>
    </row>
    <row r="636">
      <c r="A636" s="12">
        <v>66.94178066540162</v>
      </c>
      <c r="B636" s="13">
        <v>20.074486772672955</v>
      </c>
      <c r="C636" s="13">
        <v>51.13007417326359</v>
      </c>
      <c r="D636" s="13">
        <v>32.97254609476497</v>
      </c>
      <c r="E636" s="13">
        <v>0.3412927320489531</v>
      </c>
      <c r="F636" s="13">
        <v>0.6529004413219414</v>
      </c>
      <c r="G636" s="14" t="s">
        <v>27</v>
      </c>
    </row>
    <row r="637">
      <c r="A637" s="12">
        <v>72.63757159995856</v>
      </c>
      <c r="B637" s="13">
        <v>14.987400431924106</v>
      </c>
      <c r="C637" s="13">
        <v>65.40106262269748</v>
      </c>
      <c r="D637" s="13">
        <v>30.871153050131024</v>
      </c>
      <c r="E637" s="13">
        <v>0.21289117568507282</v>
      </c>
      <c r="F637" s="13">
        <v>0.8846130280745501</v>
      </c>
      <c r="G637" s="14" t="s">
        <v>31</v>
      </c>
    </row>
    <row r="638">
      <c r="A638" s="12">
        <v>71.64094452425897</v>
      </c>
      <c r="B638" s="13">
        <v>14.037669200489354</v>
      </c>
      <c r="C638" s="13">
        <v>46.14003576583938</v>
      </c>
      <c r="D638" s="13">
        <v>31.03989811890963</v>
      </c>
      <c r="E638" s="13">
        <v>0.32109814167444584</v>
      </c>
      <c r="F638" s="13">
        <v>0.7869975504125093</v>
      </c>
      <c r="G638" s="14" t="s">
        <v>34</v>
      </c>
    </row>
    <row r="639">
      <c r="A639" s="12">
        <v>73.89229083805652</v>
      </c>
      <c r="B639" s="13">
        <v>14.127367282428665</v>
      </c>
      <c r="C639" s="13">
        <v>61.187852513100324</v>
      </c>
      <c r="D639" s="13">
        <v>31.02729224022895</v>
      </c>
      <c r="E639" s="13">
        <v>0.17873235029864037</v>
      </c>
      <c r="F639" s="13">
        <v>0.845850010308554</v>
      </c>
      <c r="G639" s="14" t="s">
        <v>33</v>
      </c>
    </row>
    <row r="640">
      <c r="A640" s="12">
        <v>68.85306697301013</v>
      </c>
      <c r="B640" s="13">
        <v>19.97810164864121</v>
      </c>
      <c r="C640" s="13">
        <v>41.3399630221846</v>
      </c>
      <c r="D640" s="13">
        <v>33.19959758063586</v>
      </c>
      <c r="E640" s="13">
        <v>0.5482292068275648</v>
      </c>
      <c r="F640" s="13">
        <v>0.705087100044414</v>
      </c>
      <c r="G640" s="14" t="s">
        <v>27</v>
      </c>
    </row>
    <row r="641">
      <c r="A641" s="12">
        <v>94.52381021379686</v>
      </c>
      <c r="B641" s="13">
        <v>15.115563222951398</v>
      </c>
      <c r="C641" s="13">
        <v>47.57693702433176</v>
      </c>
      <c r="D641" s="13">
        <v>31.585264409506088</v>
      </c>
      <c r="E641" s="13">
        <v>0.2534386755841561</v>
      </c>
      <c r="F641" s="13">
        <v>1.0832721979433935</v>
      </c>
      <c r="G641" s="14" t="s">
        <v>35</v>
      </c>
    </row>
    <row r="642">
      <c r="A642" s="12">
        <v>76.84570536980347</v>
      </c>
      <c r="B642" s="13">
        <v>22.642201793930948</v>
      </c>
      <c r="C642" s="13">
        <v>42.70491135677722</v>
      </c>
      <c r="D642" s="13">
        <v>34.73973247927854</v>
      </c>
      <c r="E642" s="13">
        <v>0.5801911785562738</v>
      </c>
      <c r="F642" s="13">
        <v>0.7790796796094049</v>
      </c>
      <c r="G642" s="14" t="s">
        <v>34</v>
      </c>
    </row>
    <row r="643">
      <c r="A643" s="12">
        <v>83.35947050533923</v>
      </c>
      <c r="B643" s="13">
        <v>12.817090223444174</v>
      </c>
      <c r="C643" s="13">
        <v>63.44665394126685</v>
      </c>
      <c r="D643" s="13">
        <v>29.86089172884826</v>
      </c>
      <c r="E643" s="13">
        <v>0.18060509250670567</v>
      </c>
      <c r="F643" s="13">
        <v>0.8668004776649172</v>
      </c>
      <c r="G643" s="14" t="s">
        <v>23</v>
      </c>
    </row>
    <row r="644">
      <c r="A644" s="12">
        <v>80.2740618229482</v>
      </c>
      <c r="B644" s="13">
        <v>13.990503684488452</v>
      </c>
      <c r="C644" s="13">
        <v>63.28990692276604</v>
      </c>
      <c r="D644" s="13">
        <v>30.25782602557195</v>
      </c>
      <c r="E644" s="13">
        <v>0.2958729987926015</v>
      </c>
      <c r="F644" s="13">
        <v>0.9423803335818536</v>
      </c>
      <c r="G644" s="14" t="s">
        <v>23</v>
      </c>
    </row>
    <row r="645">
      <c r="A645" s="12">
        <v>59.594781077563134</v>
      </c>
      <c r="B645" s="13">
        <v>14.155511879122061</v>
      </c>
      <c r="C645" s="13">
        <v>61.112643591783</v>
      </c>
      <c r="D645" s="13">
        <v>31.221727428051015</v>
      </c>
      <c r="E645" s="13">
        <v>0.1712875601143949</v>
      </c>
      <c r="F645" s="13">
        <v>0.5943554332011224</v>
      </c>
      <c r="G645" s="14" t="s">
        <v>26</v>
      </c>
    </row>
    <row r="646">
      <c r="A646" s="12">
        <v>75.88226663239072</v>
      </c>
      <c r="B646" s="13">
        <v>15.625830935525034</v>
      </c>
      <c r="C646" s="13">
        <v>54.13075081283616</v>
      </c>
      <c r="D646" s="13">
        <v>32.82272729390079</v>
      </c>
      <c r="E646" s="13">
        <v>0.3475573972266387</v>
      </c>
      <c r="F646" s="13">
        <v>0.8903511031753852</v>
      </c>
      <c r="G646" s="14" t="s">
        <v>34</v>
      </c>
    </row>
    <row r="647">
      <c r="A647" s="12">
        <v>90.75866789770645</v>
      </c>
      <c r="B647" s="13">
        <v>14.843949621609866</v>
      </c>
      <c r="C647" s="13">
        <v>56.09467824120017</v>
      </c>
      <c r="D647" s="13">
        <v>31.850194782639626</v>
      </c>
      <c r="E647" s="13">
        <v>0.2828602831608969</v>
      </c>
      <c r="F647" s="13">
        <v>0.905414757546083</v>
      </c>
      <c r="G647" s="14" t="s">
        <v>30</v>
      </c>
    </row>
    <row r="648">
      <c r="A648" s="12">
        <v>82.39956333680213</v>
      </c>
      <c r="B648" s="13">
        <v>10.249447574359467</v>
      </c>
      <c r="C648" s="13">
        <v>60.56436620722432</v>
      </c>
      <c r="D648" s="13">
        <v>30.783005636775655</v>
      </c>
      <c r="E648" s="13">
        <v>0.13159837225056173</v>
      </c>
      <c r="F648" s="13">
        <v>0.9010342659809382</v>
      </c>
      <c r="G648" s="14" t="s">
        <v>23</v>
      </c>
    </row>
    <row r="649">
      <c r="A649" s="12">
        <v>84.77426038505992</v>
      </c>
      <c r="B649" s="13">
        <v>15.0500148817647</v>
      </c>
      <c r="C649" s="13">
        <v>55.896572596265024</v>
      </c>
      <c r="D649" s="13">
        <v>31.625995724969833</v>
      </c>
      <c r="E649" s="13">
        <v>0.29609168329838154</v>
      </c>
      <c r="F649" s="13">
        <v>0.9830400715236202</v>
      </c>
      <c r="G649" s="14" t="s">
        <v>32</v>
      </c>
    </row>
    <row r="650">
      <c r="A650" s="12">
        <v>79.23702430488191</v>
      </c>
      <c r="B650" s="13">
        <v>13.166533760131014</v>
      </c>
      <c r="C650" s="13">
        <v>56.83729951702378</v>
      </c>
      <c r="D650" s="13">
        <v>30.11643344364425</v>
      </c>
      <c r="E650" s="13">
        <v>0.10544314293598178</v>
      </c>
      <c r="F650" s="13">
        <v>0.7705792444117765</v>
      </c>
      <c r="G650" s="14" t="s">
        <v>34</v>
      </c>
    </row>
    <row r="651">
      <c r="A651" s="12">
        <v>100.12785282770389</v>
      </c>
      <c r="B651" s="13">
        <v>15.886996477524418</v>
      </c>
      <c r="C651" s="13">
        <v>52.662356033502896</v>
      </c>
      <c r="D651" s="13">
        <v>32.19716740995955</v>
      </c>
      <c r="E651" s="13">
        <v>0.3941855493208813</v>
      </c>
      <c r="F651" s="13">
        <v>1.0849346417561996</v>
      </c>
      <c r="G651" s="14" t="s">
        <v>25</v>
      </c>
    </row>
    <row r="652">
      <c r="A652" s="12">
        <v>83.6564222698836</v>
      </c>
      <c r="B652" s="13">
        <v>16.13725208702745</v>
      </c>
      <c r="C652" s="13">
        <v>44.399113048153104</v>
      </c>
      <c r="D652" s="13">
        <v>31.213929772283933</v>
      </c>
      <c r="E652" s="13">
        <v>0.37650597229759186</v>
      </c>
      <c r="F652" s="13">
        <v>0.9598585386510305</v>
      </c>
      <c r="G652" s="14" t="s">
        <v>23</v>
      </c>
    </row>
    <row r="653">
      <c r="A653" s="12">
        <v>72.01305233918262</v>
      </c>
      <c r="B653" s="13">
        <v>21.279133743953658</v>
      </c>
      <c r="C653" s="13">
        <v>46.99656072780982</v>
      </c>
      <c r="D653" s="13">
        <v>33.076323930437795</v>
      </c>
      <c r="E653" s="13">
        <v>0.5690593268363994</v>
      </c>
      <c r="F653" s="13">
        <v>0.8370600714742922</v>
      </c>
      <c r="G653" s="14" t="s">
        <v>24</v>
      </c>
    </row>
    <row r="654">
      <c r="A654" s="12">
        <v>82.99956695324492</v>
      </c>
      <c r="B654" s="13">
        <v>20.539363180768383</v>
      </c>
      <c r="C654" s="13">
        <v>45.99557100021152</v>
      </c>
      <c r="D654" s="13">
        <v>32.468761090667336</v>
      </c>
      <c r="E654" s="13">
        <v>0.45030331610937885</v>
      </c>
      <c r="F654" s="13">
        <v>0.904377172496202</v>
      </c>
      <c r="G654" s="14" t="s">
        <v>28</v>
      </c>
    </row>
    <row r="655">
      <c r="A655" s="12">
        <v>56.308345817037406</v>
      </c>
      <c r="B655" s="13">
        <v>19.48063040608441</v>
      </c>
      <c r="C655" s="13">
        <v>54.18029549497198</v>
      </c>
      <c r="D655" s="13">
        <v>32.93523606875382</v>
      </c>
      <c r="E655" s="13">
        <v>0.3678549465975206</v>
      </c>
      <c r="F655" s="13">
        <v>0.5481056603432232</v>
      </c>
      <c r="G655" s="14" t="s">
        <v>26</v>
      </c>
    </row>
    <row r="656">
      <c r="A656" s="12">
        <v>103.16390629039991</v>
      </c>
      <c r="B656" s="13">
        <v>15.126723911030567</v>
      </c>
      <c r="C656" s="13">
        <v>47.96954016524154</v>
      </c>
      <c r="D656" s="13">
        <v>31.12481182233489</v>
      </c>
      <c r="E656" s="13">
        <v>0.3576934940910101</v>
      </c>
      <c r="F656" s="13">
        <v>1.0403772651530254</v>
      </c>
      <c r="G656" s="14" t="s">
        <v>25</v>
      </c>
    </row>
    <row r="657">
      <c r="A657" s="12">
        <v>82.53257684416828</v>
      </c>
      <c r="B657" s="13">
        <v>20.996465334995086</v>
      </c>
      <c r="C657" s="13">
        <v>44.8781583498737</v>
      </c>
      <c r="D657" s="13">
        <v>32.507055550176034</v>
      </c>
      <c r="E657" s="13">
        <v>0.46812981418608385</v>
      </c>
      <c r="F657" s="13">
        <v>0.8778334073965074</v>
      </c>
      <c r="G657" s="14" t="s">
        <v>23</v>
      </c>
    </row>
    <row r="658">
      <c r="A658" s="12">
        <v>68.39977859783701</v>
      </c>
      <c r="B658" s="13">
        <v>14.951463398909581</v>
      </c>
      <c r="C658" s="13">
        <v>64.0863699293027</v>
      </c>
      <c r="D658" s="13">
        <v>30.184545508006746</v>
      </c>
      <c r="E658" s="13">
        <v>0.1111826159283048</v>
      </c>
      <c r="F658" s="13">
        <v>0.803241550701065</v>
      </c>
      <c r="G658" s="14" t="s">
        <v>24</v>
      </c>
    </row>
    <row r="659">
      <c r="A659" s="12">
        <v>78.6935884408549</v>
      </c>
      <c r="B659" s="13">
        <v>15.080683925654156</v>
      </c>
      <c r="C659" s="13">
        <v>54.52061850233842</v>
      </c>
      <c r="D659" s="13">
        <v>32.75250634006064</v>
      </c>
      <c r="E659" s="13">
        <v>0.338870229997007</v>
      </c>
      <c r="F659" s="13">
        <v>0.9258031492839137</v>
      </c>
      <c r="G659" s="14" t="s">
        <v>23</v>
      </c>
    </row>
    <row r="660">
      <c r="A660" s="12">
        <v>80.5789984225085</v>
      </c>
      <c r="B660" s="13">
        <v>23.645090288392105</v>
      </c>
      <c r="C660" s="13">
        <v>37.922479269687614</v>
      </c>
      <c r="D660" s="13">
        <v>34.47733521014407</v>
      </c>
      <c r="E660" s="13">
        <v>0.5227444154829601</v>
      </c>
      <c r="F660" s="13">
        <v>0.8327579840667236</v>
      </c>
      <c r="G660" s="14" t="s">
        <v>28</v>
      </c>
    </row>
    <row r="661">
      <c r="A661" s="12">
        <v>63.92124271721894</v>
      </c>
      <c r="B661" s="13">
        <v>13.15986370300984</v>
      </c>
      <c r="C661" s="13">
        <v>64.57516232421817</v>
      </c>
      <c r="D661" s="13">
        <v>30.59682606716898</v>
      </c>
      <c r="E661" s="13">
        <v>0.2641555933244113</v>
      </c>
      <c r="F661" s="13">
        <v>0.6486305199365012</v>
      </c>
      <c r="G661" s="14" t="s">
        <v>26</v>
      </c>
    </row>
    <row r="662">
      <c r="A662" s="12">
        <v>81.01725668483427</v>
      </c>
      <c r="B662" s="13">
        <v>19.666639661080143</v>
      </c>
      <c r="C662" s="13">
        <v>47.24447177776982</v>
      </c>
      <c r="D662" s="13">
        <v>33.46284733997525</v>
      </c>
      <c r="E662" s="13">
        <v>0.4311964645254965</v>
      </c>
      <c r="F662" s="13">
        <v>0.9619988777004804</v>
      </c>
      <c r="G662" s="14" t="s">
        <v>23</v>
      </c>
    </row>
    <row r="663">
      <c r="A663" s="12">
        <v>75.70914512661864</v>
      </c>
      <c r="B663" s="13">
        <v>17.793504657627686</v>
      </c>
      <c r="C663" s="13">
        <v>49.506385123202065</v>
      </c>
      <c r="D663" s="13">
        <v>31.771968419657785</v>
      </c>
      <c r="E663" s="13">
        <v>0.3564607433031267</v>
      </c>
      <c r="F663" s="13">
        <v>0.7037839381149442</v>
      </c>
      <c r="G663" s="14" t="s">
        <v>33</v>
      </c>
    </row>
    <row r="664">
      <c r="A664" s="12">
        <v>56.679231055168614</v>
      </c>
      <c r="B664" s="13">
        <v>12.828133352549628</v>
      </c>
      <c r="C664" s="13">
        <v>67.87107197540114</v>
      </c>
      <c r="D664" s="13">
        <v>29.24407363765379</v>
      </c>
      <c r="E664" s="13">
        <v>0.16410737942135784</v>
      </c>
      <c r="F664" s="13">
        <v>0.6765938803963414</v>
      </c>
      <c r="G664" s="14" t="s">
        <v>26</v>
      </c>
    </row>
    <row r="665">
      <c r="A665" s="12">
        <v>77.76286622462948</v>
      </c>
      <c r="B665" s="13">
        <v>15.049342589181617</v>
      </c>
      <c r="C665" s="13">
        <v>51.3957260837877</v>
      </c>
      <c r="D665" s="13">
        <v>31.55865784332316</v>
      </c>
      <c r="E665" s="13">
        <v>0.3867503096547015</v>
      </c>
      <c r="F665" s="13">
        <v>0.8866503010469607</v>
      </c>
      <c r="G665" s="14" t="s">
        <v>33</v>
      </c>
    </row>
    <row r="666">
      <c r="A666" s="12">
        <v>59.89162983236759</v>
      </c>
      <c r="B666" s="13">
        <v>16.965503621980766</v>
      </c>
      <c r="C666" s="13">
        <v>53.91756747775919</v>
      </c>
      <c r="D666" s="13">
        <v>32.37362248103989</v>
      </c>
      <c r="E666" s="13">
        <v>0.3490598281961066</v>
      </c>
      <c r="F666" s="13">
        <v>0.6787628338397815</v>
      </c>
      <c r="G666" s="14" t="s">
        <v>26</v>
      </c>
    </row>
    <row r="667">
      <c r="A667" s="12">
        <v>88.18073967926249</v>
      </c>
      <c r="B667" s="13">
        <v>15.912688994439007</v>
      </c>
      <c r="C667" s="13">
        <v>54.87730654024992</v>
      </c>
      <c r="D667" s="13">
        <v>31.751642191522517</v>
      </c>
      <c r="E667" s="13">
        <v>0.33052736429512203</v>
      </c>
      <c r="F667" s="13">
        <v>1.0464809306270335</v>
      </c>
      <c r="G667" s="14" t="s">
        <v>30</v>
      </c>
    </row>
    <row r="668">
      <c r="A668" s="12">
        <v>85.55323469227369</v>
      </c>
      <c r="B668" s="13">
        <v>16.66562467377357</v>
      </c>
      <c r="C668" s="13">
        <v>48.89450220353472</v>
      </c>
      <c r="D668" s="13">
        <v>32.169456069341166</v>
      </c>
      <c r="E668" s="13">
        <v>0.3662436221953782</v>
      </c>
      <c r="F668" s="13">
        <v>0.9609740377427384</v>
      </c>
      <c r="G668" s="14" t="s">
        <v>30</v>
      </c>
    </row>
    <row r="669">
      <c r="A669" s="12">
        <v>72.8220982999392</v>
      </c>
      <c r="B669" s="13">
        <v>15.600014986951134</v>
      </c>
      <c r="C669" s="13">
        <v>64.58525154110256</v>
      </c>
      <c r="D669" s="13">
        <v>30.486498378370623</v>
      </c>
      <c r="E669" s="13">
        <v>0.2337335583638342</v>
      </c>
      <c r="F669" s="13">
        <v>0.7977840758249937</v>
      </c>
      <c r="G669" s="14" t="s">
        <v>24</v>
      </c>
    </row>
    <row r="670">
      <c r="A670" s="12">
        <v>76.06117529484928</v>
      </c>
      <c r="B670" s="13">
        <v>18.178620126718663</v>
      </c>
      <c r="C670" s="13">
        <v>43.34760688214011</v>
      </c>
      <c r="D670" s="13">
        <v>32.75809985875557</v>
      </c>
      <c r="E670" s="13">
        <v>0.4744773605936351</v>
      </c>
      <c r="F670" s="13">
        <v>0.8884820211560938</v>
      </c>
      <c r="G670" s="14" t="s">
        <v>34</v>
      </c>
    </row>
    <row r="671">
      <c r="A671" s="12">
        <v>94.12407644863234</v>
      </c>
      <c r="B671" s="13">
        <v>15.005776912120222</v>
      </c>
      <c r="C671" s="13">
        <v>60.94408241273826</v>
      </c>
      <c r="D671" s="13">
        <v>30.966440805896994</v>
      </c>
      <c r="E671" s="13">
        <v>0.2546934081600903</v>
      </c>
      <c r="F671" s="13">
        <v>1.0892968967563446</v>
      </c>
      <c r="G671" s="14" t="s">
        <v>30</v>
      </c>
    </row>
    <row r="672">
      <c r="A672" s="12">
        <v>55.849255603808636</v>
      </c>
      <c r="B672" s="13">
        <v>17.793064529556524</v>
      </c>
      <c r="C672" s="13">
        <v>55.21916617266644</v>
      </c>
      <c r="D672" s="13">
        <v>31.311403693500445</v>
      </c>
      <c r="E672" s="13">
        <v>0.3748968176035243</v>
      </c>
      <c r="F672" s="13">
        <v>0.6248781489315506</v>
      </c>
      <c r="G672" s="14" t="s">
        <v>26</v>
      </c>
    </row>
    <row r="673">
      <c r="A673" s="12">
        <v>80.7200268371325</v>
      </c>
      <c r="B673" s="13">
        <v>20.13808164099155</v>
      </c>
      <c r="C673" s="13">
        <v>49.51765621769226</v>
      </c>
      <c r="D673" s="13">
        <v>33.19283459940814</v>
      </c>
      <c r="E673" s="13">
        <v>0.441403187184222</v>
      </c>
      <c r="F673" s="13">
        <v>0.9960122193597605</v>
      </c>
      <c r="G673" s="14" t="s">
        <v>32</v>
      </c>
    </row>
    <row r="674">
      <c r="A674" s="12">
        <v>82.41846830262557</v>
      </c>
      <c r="B674" s="13">
        <v>17.846489292502625</v>
      </c>
      <c r="C674" s="13">
        <v>47.173183802542745</v>
      </c>
      <c r="D674" s="13">
        <v>31.845408821814036</v>
      </c>
      <c r="E674" s="13">
        <v>0.3487437669807896</v>
      </c>
      <c r="F674" s="13">
        <v>0.8923841006194879</v>
      </c>
      <c r="G674" s="14" t="s">
        <v>28</v>
      </c>
    </row>
    <row r="675">
      <c r="A675" s="12">
        <v>74.42965238992464</v>
      </c>
      <c r="B675" s="13">
        <v>14.015873775566853</v>
      </c>
      <c r="C675" s="13">
        <v>54.820336371280405</v>
      </c>
      <c r="D675" s="13">
        <v>32.894861029929494</v>
      </c>
      <c r="E675" s="13">
        <v>0.3109592627621238</v>
      </c>
      <c r="F675" s="13">
        <v>0.844642767392279</v>
      </c>
      <c r="G675" s="14" t="s">
        <v>24</v>
      </c>
    </row>
    <row r="676">
      <c r="A676" s="12">
        <v>80.17447767342149</v>
      </c>
      <c r="B676" s="13">
        <v>23.06363816950304</v>
      </c>
      <c r="C676" s="13">
        <v>34.20511853666575</v>
      </c>
      <c r="D676" s="13">
        <v>34.44621956665775</v>
      </c>
      <c r="E676" s="13">
        <v>0.5337223641919083</v>
      </c>
      <c r="F676" s="13">
        <v>0.8867836092120072</v>
      </c>
      <c r="G676" s="14" t="s">
        <v>28</v>
      </c>
    </row>
    <row r="677">
      <c r="A677" s="12">
        <v>86.5038247586748</v>
      </c>
      <c r="B677" s="13">
        <v>20.393038211545942</v>
      </c>
      <c r="C677" s="13">
        <v>48.44950111689336</v>
      </c>
      <c r="D677" s="13">
        <v>33.614591856659146</v>
      </c>
      <c r="E677" s="13">
        <v>0.554335245475341</v>
      </c>
      <c r="F677" s="13">
        <v>1.0437919887315403</v>
      </c>
      <c r="G677" s="14" t="s">
        <v>30</v>
      </c>
    </row>
    <row r="678">
      <c r="A678" s="12">
        <v>70.19562970130885</v>
      </c>
      <c r="B678" s="13">
        <v>14.00160218155087</v>
      </c>
      <c r="C678" s="13">
        <v>61.055124557675086</v>
      </c>
      <c r="D678" s="13">
        <v>31.348700196427963</v>
      </c>
      <c r="E678" s="13">
        <v>0.2731832846436956</v>
      </c>
      <c r="F678" s="13">
        <v>0.7790986894456822</v>
      </c>
      <c r="G678" s="14" t="s">
        <v>33</v>
      </c>
    </row>
    <row r="679">
      <c r="A679" s="12">
        <v>77.41771858389646</v>
      </c>
      <c r="B679" s="13">
        <v>15.690821151141776</v>
      </c>
      <c r="C679" s="13">
        <v>54.49027159989808</v>
      </c>
      <c r="D679" s="13">
        <v>31.75743646132789</v>
      </c>
      <c r="E679" s="13">
        <v>0.39148886684538353</v>
      </c>
      <c r="F679" s="13">
        <v>0.8820049239964672</v>
      </c>
      <c r="G679" s="14" t="s">
        <v>32</v>
      </c>
    </row>
    <row r="680">
      <c r="A680" s="12">
        <v>63.443063723261766</v>
      </c>
      <c r="B680" s="13">
        <v>19.038205052496018</v>
      </c>
      <c r="C680" s="13">
        <v>58.521400195614305</v>
      </c>
      <c r="D680" s="13">
        <v>32.4212646706405</v>
      </c>
      <c r="E680" s="13">
        <v>0.32706482949012106</v>
      </c>
      <c r="F680" s="13">
        <v>0.7614744789700663</v>
      </c>
      <c r="G680" s="14" t="s">
        <v>27</v>
      </c>
    </row>
    <row r="681">
      <c r="A681" s="12">
        <v>90.54751432473363</v>
      </c>
      <c r="B681" s="13">
        <v>16.069425942853695</v>
      </c>
      <c r="C681" s="13">
        <v>69.6468546754841</v>
      </c>
      <c r="D681" s="13">
        <v>31.069605712812987</v>
      </c>
      <c r="E681" s="13">
        <v>0.24969261341140506</v>
      </c>
      <c r="F681" s="13">
        <v>0.9354593441932396</v>
      </c>
      <c r="G681" s="14" t="s">
        <v>30</v>
      </c>
    </row>
    <row r="682">
      <c r="A682" s="12">
        <v>75.87805407232455</v>
      </c>
      <c r="B682" s="13">
        <v>14.634216800982056</v>
      </c>
      <c r="C682" s="13">
        <v>59.64345586782589</v>
      </c>
      <c r="D682" s="13">
        <v>31.337209989184498</v>
      </c>
      <c r="E682" s="13">
        <v>0.28701811795203747</v>
      </c>
      <c r="F682" s="13">
        <v>0.7279681036491243</v>
      </c>
      <c r="G682" s="14" t="s">
        <v>34</v>
      </c>
    </row>
    <row r="683">
      <c r="A683" s="12">
        <v>63.30300389247585</v>
      </c>
      <c r="B683" s="13">
        <v>14.62519468292402</v>
      </c>
      <c r="C683" s="13">
        <v>57.651802100102586</v>
      </c>
      <c r="D683" s="13">
        <v>30.94021757473784</v>
      </c>
      <c r="E683" s="13">
        <v>0.17093402572297983</v>
      </c>
      <c r="F683" s="13">
        <v>0.6886149337977427</v>
      </c>
      <c r="G683" s="14" t="s">
        <v>27</v>
      </c>
    </row>
    <row r="684">
      <c r="A684" s="12">
        <v>65.73840149151962</v>
      </c>
      <c r="B684" s="13">
        <v>17.660045162218577</v>
      </c>
      <c r="C684" s="13">
        <v>54.96612386805429</v>
      </c>
      <c r="D684" s="13">
        <v>32.10440681251896</v>
      </c>
      <c r="E684" s="13">
        <v>0.3974502899250626</v>
      </c>
      <c r="F684" s="13">
        <v>0.7323934023293692</v>
      </c>
      <c r="G684" s="14" t="s">
        <v>31</v>
      </c>
    </row>
    <row r="685">
      <c r="A685" s="12">
        <v>60.81662574426396</v>
      </c>
      <c r="B685" s="13">
        <v>12.796608017125163</v>
      </c>
      <c r="C685" s="13">
        <v>64.78265815232469</v>
      </c>
      <c r="D685" s="13">
        <v>31.913531921205994</v>
      </c>
      <c r="E685" s="13">
        <v>0.2584952199385477</v>
      </c>
      <c r="F685" s="13">
        <v>0.6025814727378757</v>
      </c>
      <c r="G685" s="14" t="s">
        <v>27</v>
      </c>
    </row>
    <row r="686">
      <c r="A686" s="12">
        <v>75.8943423178254</v>
      </c>
      <c r="B686" s="13">
        <v>17.59490458220199</v>
      </c>
      <c r="C686" s="13">
        <v>52.432442079877646</v>
      </c>
      <c r="D686" s="13">
        <v>31.276414850801032</v>
      </c>
      <c r="E686" s="13">
        <v>0.3913451218967213</v>
      </c>
      <c r="F686" s="13">
        <v>0.861031591738685</v>
      </c>
      <c r="G686" s="14" t="s">
        <v>34</v>
      </c>
    </row>
    <row r="687">
      <c r="A687" s="12">
        <v>67.23576396263405</v>
      </c>
      <c r="B687" s="13">
        <v>15.298064138274372</v>
      </c>
      <c r="C687" s="13">
        <v>52.26905958744644</v>
      </c>
      <c r="D687" s="13">
        <v>32.385371043087225</v>
      </c>
      <c r="E687" s="13">
        <v>0.3852452375283504</v>
      </c>
      <c r="F687" s="13">
        <v>0.6948342863223957</v>
      </c>
      <c r="G687" s="14" t="s">
        <v>29</v>
      </c>
    </row>
    <row r="688">
      <c r="A688" s="12">
        <v>81.08512874610159</v>
      </c>
      <c r="B688" s="13">
        <v>18.634993214215193</v>
      </c>
      <c r="C688" s="13">
        <v>53.77194726070959</v>
      </c>
      <c r="D688" s="13">
        <v>32.70618320172183</v>
      </c>
      <c r="E688" s="13">
        <v>0.36409025996681127</v>
      </c>
      <c r="F688" s="13">
        <v>0.8894790937757381</v>
      </c>
      <c r="G688" s="14" t="s">
        <v>32</v>
      </c>
    </row>
    <row r="689">
      <c r="A689" s="12">
        <v>88.68772807352593</v>
      </c>
      <c r="B689" s="13">
        <v>12.93520720856419</v>
      </c>
      <c r="C689" s="13">
        <v>64.90275087563643</v>
      </c>
      <c r="D689" s="13">
        <v>31.477138530021282</v>
      </c>
      <c r="E689" s="13">
        <v>0.12095165021949511</v>
      </c>
      <c r="F689" s="13">
        <v>1.0383608557659594</v>
      </c>
      <c r="G689" s="14" t="s">
        <v>30</v>
      </c>
    </row>
    <row r="690">
      <c r="A690" s="12">
        <v>83.04147778906881</v>
      </c>
      <c r="B690" s="13">
        <v>20.50332726624854</v>
      </c>
      <c r="C690" s="13">
        <v>55.09140325492861</v>
      </c>
      <c r="D690" s="13">
        <v>33.286635097781094</v>
      </c>
      <c r="E690" s="13">
        <v>0.4929203712824129</v>
      </c>
      <c r="F690" s="13">
        <v>1.017395089705962</v>
      </c>
      <c r="G690" s="14" t="s">
        <v>23</v>
      </c>
    </row>
    <row r="691">
      <c r="A691" s="12">
        <v>72.77517529373495</v>
      </c>
      <c r="B691" s="13">
        <v>13.712105686005128</v>
      </c>
      <c r="C691" s="13">
        <v>55.07481465024969</v>
      </c>
      <c r="D691" s="13">
        <v>30.142318739233648</v>
      </c>
      <c r="E691" s="13">
        <v>0.2362192856397348</v>
      </c>
      <c r="F691" s="13">
        <v>0.7071557712450077</v>
      </c>
      <c r="G691" s="14" t="s">
        <v>24</v>
      </c>
    </row>
    <row r="692">
      <c r="A692" s="12">
        <v>58.419080804186976</v>
      </c>
      <c r="B692" s="13">
        <v>23.41649536346624</v>
      </c>
      <c r="C692" s="13">
        <v>34.434843221988984</v>
      </c>
      <c r="D692" s="13">
        <v>33.94006846049661</v>
      </c>
      <c r="E692" s="13">
        <v>0.653834120857602</v>
      </c>
      <c r="F692" s="13">
        <v>0.5652835851855507</v>
      </c>
      <c r="G692" s="14" t="s">
        <v>26</v>
      </c>
    </row>
    <row r="693">
      <c r="A693" s="12">
        <v>68.23451605409451</v>
      </c>
      <c r="B693" s="13">
        <v>15.504002075029021</v>
      </c>
      <c r="C693" s="13">
        <v>60.97160078507692</v>
      </c>
      <c r="D693" s="13">
        <v>31.556502246075915</v>
      </c>
      <c r="E693" s="13">
        <v>0.17159288702186384</v>
      </c>
      <c r="F693" s="13">
        <v>0.6376058079568694</v>
      </c>
      <c r="G693" s="14" t="s">
        <v>27</v>
      </c>
    </row>
    <row r="694">
      <c r="A694" s="12">
        <v>78.27812483662618</v>
      </c>
      <c r="B694" s="13">
        <v>14.67410678206545</v>
      </c>
      <c r="C694" s="13">
        <v>50.712533438107144</v>
      </c>
      <c r="D694" s="13">
        <v>32.89114111537058</v>
      </c>
      <c r="E694" s="13">
        <v>0.2953428821474028</v>
      </c>
      <c r="F694" s="13">
        <v>0.7121753729880375</v>
      </c>
      <c r="G694" s="14" t="s">
        <v>33</v>
      </c>
    </row>
    <row r="695">
      <c r="A695" s="12">
        <v>99.4030455241934</v>
      </c>
      <c r="B695" s="13">
        <v>23.587314700724143</v>
      </c>
      <c r="C695" s="13">
        <v>33.88249393584693</v>
      </c>
      <c r="D695" s="13">
        <v>34.4466646941463</v>
      </c>
      <c r="E695" s="13">
        <v>0.6698416875792406</v>
      </c>
      <c r="F695" s="13">
        <v>1.0317621056352544</v>
      </c>
      <c r="G695" s="14" t="s">
        <v>25</v>
      </c>
    </row>
    <row r="696">
      <c r="A696" s="12">
        <v>64.99838715876484</v>
      </c>
      <c r="B696" s="13">
        <v>19.199031892948497</v>
      </c>
      <c r="C696" s="13">
        <v>39.113833040251514</v>
      </c>
      <c r="D696" s="13">
        <v>32.73819548898074</v>
      </c>
      <c r="E696" s="13">
        <v>0.3076728007878332</v>
      </c>
      <c r="F696" s="13">
        <v>0.6062649948001954</v>
      </c>
      <c r="G696" s="14" t="s">
        <v>26</v>
      </c>
    </row>
    <row r="697">
      <c r="A697" s="12">
        <v>61.175333496390245</v>
      </c>
      <c r="B697" s="13">
        <v>19.401228353275332</v>
      </c>
      <c r="C697" s="13">
        <v>41.03417978337515</v>
      </c>
      <c r="D697" s="13">
        <v>34.18370889362338</v>
      </c>
      <c r="E697" s="13">
        <v>0.4008241809466798</v>
      </c>
      <c r="F697" s="13">
        <v>0.6794463881728937</v>
      </c>
      <c r="G697" s="14" t="s">
        <v>27</v>
      </c>
    </row>
    <row r="698">
      <c r="A698" s="12">
        <v>70.25524875793911</v>
      </c>
      <c r="B698" s="13">
        <v>13.637059424368577</v>
      </c>
      <c r="C698" s="13">
        <v>63.08296017351401</v>
      </c>
      <c r="D698" s="13">
        <v>31.30802395836036</v>
      </c>
      <c r="E698" s="13">
        <v>0.2019872319674636</v>
      </c>
      <c r="F698" s="13">
        <v>0.8619337299199936</v>
      </c>
      <c r="G698" s="14" t="s">
        <v>31</v>
      </c>
    </row>
    <row r="699">
      <c r="A699" s="12">
        <v>79.00026209151108</v>
      </c>
      <c r="B699" s="13">
        <v>15.5352209624559</v>
      </c>
      <c r="C699" s="13">
        <v>49.49911288695519</v>
      </c>
      <c r="D699" s="13">
        <v>32.93048725863984</v>
      </c>
      <c r="E699" s="13">
        <v>0.2775574812913779</v>
      </c>
      <c r="F699" s="13">
        <v>0.9928716073964654</v>
      </c>
      <c r="G699" s="14" t="s">
        <v>23</v>
      </c>
    </row>
    <row r="700">
      <c r="A700" s="12">
        <v>95.51652023395954</v>
      </c>
      <c r="B700" s="13">
        <v>15.952254250954581</v>
      </c>
      <c r="C700" s="13">
        <v>62.47161389239484</v>
      </c>
      <c r="D700" s="13">
        <v>30.05432792476202</v>
      </c>
      <c r="E700" s="13">
        <v>0.19905073606864185</v>
      </c>
      <c r="F700" s="13">
        <v>1.1015031109458415</v>
      </c>
      <c r="G700" s="14" t="s">
        <v>35</v>
      </c>
    </row>
    <row r="701">
      <c r="A701" s="12">
        <v>62.522729325331724</v>
      </c>
      <c r="B701" s="13">
        <v>21.12939496812849</v>
      </c>
      <c r="C701" s="13">
        <v>42.36831114393249</v>
      </c>
      <c r="D701" s="13">
        <v>33.92323641163572</v>
      </c>
      <c r="E701" s="13">
        <v>0.4706563815225362</v>
      </c>
      <c r="F701" s="13">
        <v>0.7418887522475426</v>
      </c>
      <c r="G701" s="14" t="s">
        <v>27</v>
      </c>
    </row>
    <row r="702">
      <c r="A702" s="12">
        <v>66.75208661309799</v>
      </c>
      <c r="B702" s="13">
        <v>17.520470999111723</v>
      </c>
      <c r="C702" s="13">
        <v>54.566798631626966</v>
      </c>
      <c r="D702" s="13">
        <v>33.685793594799144</v>
      </c>
      <c r="E702" s="13">
        <v>0.39542350309690255</v>
      </c>
      <c r="F702" s="13">
        <v>0.7594911462821113</v>
      </c>
      <c r="G702" s="14" t="s">
        <v>24</v>
      </c>
    </row>
    <row r="703">
      <c r="A703" s="12">
        <v>82.0853595752106</v>
      </c>
      <c r="B703" s="13">
        <v>16.237166697377166</v>
      </c>
      <c r="C703" s="13">
        <v>53.2745856153837</v>
      </c>
      <c r="D703" s="13">
        <v>31.866400299484802</v>
      </c>
      <c r="E703" s="13">
        <v>0.3619558203816574</v>
      </c>
      <c r="F703" s="13">
        <v>0.9526397008297063</v>
      </c>
      <c r="G703" s="14" t="s">
        <v>32</v>
      </c>
    </row>
    <row r="704">
      <c r="A704" s="12">
        <v>102.25817714368648</v>
      </c>
      <c r="B704" s="13">
        <v>18.28209095325564</v>
      </c>
      <c r="C704" s="13">
        <v>37.46078689601568</v>
      </c>
      <c r="D704" s="13">
        <v>32.66283640584304</v>
      </c>
      <c r="E704" s="13">
        <v>0.35893952140519914</v>
      </c>
      <c r="F704" s="13">
        <v>1.157686707780194</v>
      </c>
      <c r="G704" s="14" t="s">
        <v>25</v>
      </c>
    </row>
    <row r="705">
      <c r="A705" s="12">
        <v>66.38382983124991</v>
      </c>
      <c r="B705" s="13">
        <v>17.392875390458045</v>
      </c>
      <c r="C705" s="13">
        <v>53.652209973439014</v>
      </c>
      <c r="D705" s="13">
        <v>31.51927658890567</v>
      </c>
      <c r="E705" s="13">
        <v>0.3148624227849718</v>
      </c>
      <c r="F705" s="13">
        <v>0.8304649645985012</v>
      </c>
      <c r="G705" s="14" t="s">
        <v>24</v>
      </c>
    </row>
    <row r="706">
      <c r="A706" s="12">
        <v>62.04682779940257</v>
      </c>
      <c r="B706" s="13">
        <v>18.382495958692772</v>
      </c>
      <c r="C706" s="13">
        <v>59.473970440026115</v>
      </c>
      <c r="D706" s="13">
        <v>32.59087106456977</v>
      </c>
      <c r="E706" s="13">
        <v>0.30530287834972336</v>
      </c>
      <c r="F706" s="13">
        <v>0.6632433185425614</v>
      </c>
      <c r="G706" s="14" t="s">
        <v>26</v>
      </c>
    </row>
    <row r="707">
      <c r="A707" s="12">
        <v>85.0540346555535</v>
      </c>
      <c r="B707" s="13">
        <v>13.372863138791647</v>
      </c>
      <c r="C707" s="13">
        <v>61.87951450787669</v>
      </c>
      <c r="D707" s="13">
        <v>31.709117537219328</v>
      </c>
      <c r="E707" s="13">
        <v>0.21771378688124057</v>
      </c>
      <c r="F707" s="13">
        <v>1.0731740920731287</v>
      </c>
      <c r="G707" s="14" t="s">
        <v>30</v>
      </c>
    </row>
    <row r="708">
      <c r="A708" s="12">
        <v>72.78145471293912</v>
      </c>
      <c r="B708" s="13">
        <v>19.783983679466942</v>
      </c>
      <c r="C708" s="13">
        <v>50.007644294539766</v>
      </c>
      <c r="D708" s="13">
        <v>32.80188497526865</v>
      </c>
      <c r="E708" s="13">
        <v>0.48201857499648637</v>
      </c>
      <c r="F708" s="13">
        <v>0.6570729628150445</v>
      </c>
      <c r="G708" s="14" t="s">
        <v>29</v>
      </c>
    </row>
    <row r="709">
      <c r="A709" s="12">
        <v>73.33102693414718</v>
      </c>
      <c r="B709" s="13">
        <v>12.22269387814839</v>
      </c>
      <c r="C709" s="13">
        <v>64.13482438917629</v>
      </c>
      <c r="D709" s="13">
        <v>30.361830130141335</v>
      </c>
      <c r="E709" s="13">
        <v>0.12163678149002831</v>
      </c>
      <c r="F709" s="13">
        <v>0.7276495084589613</v>
      </c>
      <c r="G709" s="14" t="s">
        <v>29</v>
      </c>
    </row>
    <row r="710">
      <c r="A710" s="12">
        <v>76.17519161927088</v>
      </c>
      <c r="B710" s="13">
        <v>15.517169763475872</v>
      </c>
      <c r="C710" s="13">
        <v>49.89607338455313</v>
      </c>
      <c r="D710" s="13">
        <v>32.525844118264324</v>
      </c>
      <c r="E710" s="13">
        <v>0.3089985933403156</v>
      </c>
      <c r="F710" s="13">
        <v>0.8295704894275268</v>
      </c>
      <c r="G710" s="14" t="s">
        <v>34</v>
      </c>
    </row>
    <row r="711">
      <c r="A711" s="12">
        <v>62.66039220941336</v>
      </c>
      <c r="B711" s="13">
        <v>15.893097826468974</v>
      </c>
      <c r="C711" s="13">
        <v>56.77270121532899</v>
      </c>
      <c r="D711" s="13">
        <v>31.6220800555552</v>
      </c>
      <c r="E711" s="13">
        <v>0.251449672990898</v>
      </c>
      <c r="F711" s="13">
        <v>0.526260557719634</v>
      </c>
      <c r="G711" s="14" t="s">
        <v>26</v>
      </c>
    </row>
    <row r="712">
      <c r="A712" s="12">
        <v>96.8148544674446</v>
      </c>
      <c r="B712" s="13">
        <v>17.55732183477427</v>
      </c>
      <c r="C712" s="13">
        <v>56.80525009699643</v>
      </c>
      <c r="D712" s="13">
        <v>33.010985357862474</v>
      </c>
      <c r="E712" s="13">
        <v>0.3485782838751952</v>
      </c>
      <c r="F712" s="13">
        <v>1.1642210734501395</v>
      </c>
      <c r="G712" s="14" t="s">
        <v>25</v>
      </c>
    </row>
    <row r="713">
      <c r="A713" s="12">
        <v>65.2956790929682</v>
      </c>
      <c r="B713" s="13">
        <v>20.693082573609107</v>
      </c>
      <c r="C713" s="13">
        <v>44.07198013648549</v>
      </c>
      <c r="D713" s="13">
        <v>33.94448745611868</v>
      </c>
      <c r="E713" s="13">
        <v>0.4944646919108841</v>
      </c>
      <c r="F713" s="13">
        <v>0.8253775804682022</v>
      </c>
      <c r="G713" s="14" t="s">
        <v>31</v>
      </c>
    </row>
    <row r="714">
      <c r="A714" s="12">
        <v>96.01641261910068</v>
      </c>
      <c r="B714" s="13">
        <v>12.827929661732973</v>
      </c>
      <c r="C714" s="13">
        <v>59.905602980957</v>
      </c>
      <c r="D714" s="13">
        <v>31.290559542658823</v>
      </c>
      <c r="E714" s="13">
        <v>0.2611205257069539</v>
      </c>
      <c r="F714" s="13">
        <v>1.161663637739224</v>
      </c>
      <c r="G714" s="14" t="s">
        <v>25</v>
      </c>
    </row>
    <row r="715">
      <c r="A715" s="12">
        <v>101.54516080683076</v>
      </c>
      <c r="B715" s="13">
        <v>17.20312038260761</v>
      </c>
      <c r="C715" s="13">
        <v>47.001263891419</v>
      </c>
      <c r="D715" s="13">
        <v>31.16303653812523</v>
      </c>
      <c r="E715" s="13">
        <v>0.39536403652024754</v>
      </c>
      <c r="F715" s="13">
        <v>1.1526853389379104</v>
      </c>
      <c r="G715" s="14" t="s">
        <v>25</v>
      </c>
    </row>
    <row r="716">
      <c r="A716" s="12">
        <v>63.32523391501572</v>
      </c>
      <c r="B716" s="13">
        <v>15.679047223011475</v>
      </c>
      <c r="C716" s="13">
        <v>49.499812090721306</v>
      </c>
      <c r="D716" s="13">
        <v>31.577531872245245</v>
      </c>
      <c r="E716" s="13">
        <v>0.32173924111668295</v>
      </c>
      <c r="F716" s="13">
        <v>0.7576535374706783</v>
      </c>
      <c r="G716" s="14" t="s">
        <v>27</v>
      </c>
    </row>
    <row r="717">
      <c r="A717" s="12">
        <v>81.03322331167955</v>
      </c>
      <c r="B717" s="13">
        <v>18.82953957035116</v>
      </c>
      <c r="C717" s="13">
        <v>53.27921860060868</v>
      </c>
      <c r="D717" s="13">
        <v>31.25438641663148</v>
      </c>
      <c r="E717" s="13">
        <v>0.38123313320936936</v>
      </c>
      <c r="F717" s="13">
        <v>0.9899145350263423</v>
      </c>
      <c r="G717" s="14" t="s">
        <v>28</v>
      </c>
    </row>
    <row r="718">
      <c r="A718" s="12">
        <v>59.194978864977934</v>
      </c>
      <c r="B718" s="13">
        <v>19.552946326448446</v>
      </c>
      <c r="C718" s="13">
        <v>50.74334274187657</v>
      </c>
      <c r="D718" s="13">
        <v>33.593827400383624</v>
      </c>
      <c r="E718" s="13">
        <v>0.47759254197412887</v>
      </c>
      <c r="F718" s="13">
        <v>0.6740651605242242</v>
      </c>
      <c r="G718" s="14" t="s">
        <v>26</v>
      </c>
    </row>
    <row r="719">
      <c r="A719" s="12">
        <v>99.74306585021466</v>
      </c>
      <c r="B719" s="13">
        <v>13.920892043785305</v>
      </c>
      <c r="C719" s="13">
        <v>60.470383532131386</v>
      </c>
      <c r="D719" s="13">
        <v>30.851293672252453</v>
      </c>
      <c r="E719" s="13">
        <v>0.1656623515047942</v>
      </c>
      <c r="F719" s="13">
        <v>1.0005791735963547</v>
      </c>
      <c r="G719" s="14" t="s">
        <v>35</v>
      </c>
    </row>
    <row r="720">
      <c r="A720" s="12">
        <v>77.04289756822841</v>
      </c>
      <c r="B720" s="13">
        <v>17.688310834968853</v>
      </c>
      <c r="C720" s="13">
        <v>50.439102890860575</v>
      </c>
      <c r="D720" s="13">
        <v>31.63388105340142</v>
      </c>
      <c r="E720" s="13">
        <v>0.3385499153161163</v>
      </c>
      <c r="F720" s="13">
        <v>0.9542003154656954</v>
      </c>
      <c r="G720" s="14" t="s">
        <v>32</v>
      </c>
    </row>
    <row r="721">
      <c r="A721" s="12">
        <v>104.86630619283923</v>
      </c>
      <c r="B721" s="13">
        <v>11.968276396677517</v>
      </c>
      <c r="C721" s="13">
        <v>67.55260828759559</v>
      </c>
      <c r="D721" s="13">
        <v>29.86491488600434</v>
      </c>
      <c r="E721" s="13">
        <v>0.1395594411180425</v>
      </c>
      <c r="F721" s="13">
        <v>1.1264897614771485</v>
      </c>
      <c r="G721" s="14" t="s">
        <v>25</v>
      </c>
    </row>
    <row r="722">
      <c r="A722" s="12">
        <v>77.89779284205368</v>
      </c>
      <c r="B722" s="13">
        <v>23.94297339067763</v>
      </c>
      <c r="C722" s="13">
        <v>34.15975484351547</v>
      </c>
      <c r="D722" s="13">
        <v>34.48171683642474</v>
      </c>
      <c r="E722" s="13">
        <v>0.673521745840542</v>
      </c>
      <c r="F722" s="13">
        <v>0.8294486124105599</v>
      </c>
      <c r="G722" s="14" t="s">
        <v>32</v>
      </c>
    </row>
    <row r="723">
      <c r="A723" s="12">
        <v>98.79100513776315</v>
      </c>
      <c r="B723" s="13">
        <v>15.097039141172617</v>
      </c>
      <c r="C723" s="13">
        <v>60.626343368344166</v>
      </c>
      <c r="D723" s="13">
        <v>31.9506818319442</v>
      </c>
      <c r="E723" s="13">
        <v>0.23251503567708048</v>
      </c>
      <c r="F723" s="13">
        <v>1.1309970719395306</v>
      </c>
      <c r="G723" s="14" t="s">
        <v>35</v>
      </c>
    </row>
    <row r="724">
      <c r="A724" s="12">
        <v>56.12260011440564</v>
      </c>
      <c r="B724" s="13">
        <v>16.512966672433887</v>
      </c>
      <c r="C724" s="13">
        <v>69.84896310564197</v>
      </c>
      <c r="D724" s="13">
        <v>31.135994745472548</v>
      </c>
      <c r="E724" s="13">
        <v>0.27858565357604675</v>
      </c>
      <c r="F724" s="13">
        <v>0.566632468478222</v>
      </c>
      <c r="G724" s="14" t="s">
        <v>26</v>
      </c>
    </row>
    <row r="725">
      <c r="A725" s="12">
        <v>61.63323890139728</v>
      </c>
      <c r="B725" s="13">
        <v>15.612099161273616</v>
      </c>
      <c r="C725" s="13">
        <v>55.921707182547365</v>
      </c>
      <c r="D725" s="13">
        <v>31.39430641153222</v>
      </c>
      <c r="E725" s="13">
        <v>0.3474073032645345</v>
      </c>
      <c r="F725" s="13">
        <v>0.6605223901401045</v>
      </c>
      <c r="G725" s="14" t="s">
        <v>27</v>
      </c>
    </row>
    <row r="726">
      <c r="A726" s="12">
        <v>80.88025287803197</v>
      </c>
      <c r="B726" s="13">
        <v>21.933830737837916</v>
      </c>
      <c r="C726" s="13">
        <v>33.42972204598474</v>
      </c>
      <c r="D726" s="13">
        <v>33.869125015490596</v>
      </c>
      <c r="E726" s="13">
        <v>0.518218791298065</v>
      </c>
      <c r="F726" s="13">
        <v>0.8926388208217957</v>
      </c>
      <c r="G726" s="14" t="s">
        <v>32</v>
      </c>
    </row>
    <row r="727">
      <c r="A727" s="12">
        <v>94.31061953426544</v>
      </c>
      <c r="B727" s="13">
        <v>15.131008251213213</v>
      </c>
      <c r="C727" s="13">
        <v>57.61566858556109</v>
      </c>
      <c r="D727" s="13">
        <v>30.47610968631014</v>
      </c>
      <c r="E727" s="13">
        <v>0.11826550717687488</v>
      </c>
      <c r="F727" s="13">
        <v>1.0689870443124052</v>
      </c>
      <c r="G727" s="14" t="s">
        <v>30</v>
      </c>
    </row>
    <row r="728">
      <c r="A728" s="12">
        <v>79.07431239209019</v>
      </c>
      <c r="B728" s="13">
        <v>15.772594805540079</v>
      </c>
      <c r="C728" s="13">
        <v>51.81367546522016</v>
      </c>
      <c r="D728" s="13">
        <v>31.706617520722904</v>
      </c>
      <c r="E728" s="13">
        <v>0.38027603753752537</v>
      </c>
      <c r="F728" s="13">
        <v>0.9892936397410734</v>
      </c>
      <c r="G728" s="14" t="s">
        <v>32</v>
      </c>
    </row>
    <row r="729">
      <c r="A729" s="12">
        <v>71.55228415117813</v>
      </c>
      <c r="B729" s="13">
        <v>12.737922472760157</v>
      </c>
      <c r="C729" s="13">
        <v>60.22423245915418</v>
      </c>
      <c r="D729" s="13">
        <v>29.948352827566644</v>
      </c>
      <c r="E729" s="13">
        <v>0.1965347519553748</v>
      </c>
      <c r="F729" s="13">
        <v>0.7329303019907072</v>
      </c>
      <c r="G729" s="14" t="s">
        <v>33</v>
      </c>
    </row>
    <row r="730">
      <c r="A730" s="12">
        <v>101.17108296037577</v>
      </c>
      <c r="B730" s="13">
        <v>20.42203934297544</v>
      </c>
      <c r="C730" s="13">
        <v>46.72600038887177</v>
      </c>
      <c r="D730" s="13">
        <v>33.744505039619455</v>
      </c>
      <c r="E730" s="13">
        <v>0.5794893475781735</v>
      </c>
      <c r="F730" s="13">
        <v>1.1166001033070831</v>
      </c>
      <c r="G730" s="14" t="s">
        <v>25</v>
      </c>
    </row>
    <row r="731">
      <c r="A731" s="12">
        <v>68.7533146868904</v>
      </c>
      <c r="B731" s="13">
        <v>21.090575700315306</v>
      </c>
      <c r="C731" s="13">
        <v>40.414808757168394</v>
      </c>
      <c r="D731" s="13">
        <v>33.16790970218949</v>
      </c>
      <c r="E731" s="13">
        <v>0.42168125173812887</v>
      </c>
      <c r="F731" s="13">
        <v>0.6496899821977412</v>
      </c>
      <c r="G731" s="14" t="s">
        <v>29</v>
      </c>
    </row>
    <row r="732">
      <c r="A732" s="12">
        <v>104.61517585004574</v>
      </c>
      <c r="B732" s="13">
        <v>14.021653683828742</v>
      </c>
      <c r="C732" s="13">
        <v>46.7582733294926</v>
      </c>
      <c r="D732" s="13">
        <v>31.640412692848614</v>
      </c>
      <c r="E732" s="13">
        <v>0.30524572997421634</v>
      </c>
      <c r="F732" s="13">
        <v>1.0417890757181743</v>
      </c>
      <c r="G732" s="14" t="s">
        <v>25</v>
      </c>
    </row>
    <row r="733">
      <c r="A733" s="12">
        <v>90.05799529804187</v>
      </c>
      <c r="B733" s="13">
        <v>18.546274130273318</v>
      </c>
      <c r="C733" s="13">
        <v>42.32989653552933</v>
      </c>
      <c r="D733" s="13">
        <v>31.183037972780994</v>
      </c>
      <c r="E733" s="13">
        <v>0.32585879988912175</v>
      </c>
      <c r="F733" s="13">
        <v>1.1189279196629465</v>
      </c>
      <c r="G733" s="14" t="s">
        <v>35</v>
      </c>
    </row>
    <row r="734">
      <c r="A734" s="12">
        <v>89.28456338898752</v>
      </c>
      <c r="B734" s="13">
        <v>15.443538168666576</v>
      </c>
      <c r="C734" s="13">
        <v>60.515266744198236</v>
      </c>
      <c r="D734" s="13">
        <v>30.463340318092</v>
      </c>
      <c r="E734" s="13">
        <v>0.21467476317714126</v>
      </c>
      <c r="F734" s="13">
        <v>0.826096940642307</v>
      </c>
      <c r="G734" s="14" t="s">
        <v>28</v>
      </c>
    </row>
    <row r="735">
      <c r="A735" s="12">
        <v>71.37272839574965</v>
      </c>
      <c r="B735" s="13">
        <v>14.739521566246285</v>
      </c>
      <c r="C735" s="13">
        <v>59.168954781037726</v>
      </c>
      <c r="D735" s="13">
        <v>31.977003369250518</v>
      </c>
      <c r="E735" s="13">
        <v>0.15411056263624925</v>
      </c>
      <c r="F735" s="13">
        <v>0.8615520148452724</v>
      </c>
      <c r="G735" s="14" t="s">
        <v>34</v>
      </c>
    </row>
    <row r="736">
      <c r="A736" s="12">
        <v>77.67415501527647</v>
      </c>
      <c r="B736" s="13">
        <v>12.250264606385661</v>
      </c>
      <c r="C736" s="13">
        <v>61.265603103713545</v>
      </c>
      <c r="D736" s="13">
        <v>30.245434520276785</v>
      </c>
      <c r="E736" s="13">
        <v>0.13879300853008114</v>
      </c>
      <c r="F736" s="13">
        <v>0.7173936380290451</v>
      </c>
      <c r="G736" s="14" t="s">
        <v>33</v>
      </c>
    </row>
    <row r="737">
      <c r="A737" s="12">
        <v>89.57401508751325</v>
      </c>
      <c r="B737" s="13">
        <v>14.803301590494586</v>
      </c>
      <c r="C737" s="13">
        <v>63.491250042286005</v>
      </c>
      <c r="D737" s="13">
        <v>30.702973308788152</v>
      </c>
      <c r="E737" s="13">
        <v>0.20084864291426033</v>
      </c>
      <c r="F737" s="13">
        <v>0.9228824228386946</v>
      </c>
      <c r="G737" s="14" t="s">
        <v>28</v>
      </c>
    </row>
    <row r="738">
      <c r="A738" s="12">
        <v>72.11014937846426</v>
      </c>
      <c r="B738" s="13">
        <v>16.371812060830337</v>
      </c>
      <c r="C738" s="13">
        <v>51.43165163889352</v>
      </c>
      <c r="D738" s="13">
        <v>31.9541582888557</v>
      </c>
      <c r="E738" s="13">
        <v>0.3079121265896241</v>
      </c>
      <c r="F738" s="13">
        <v>0.7969580324774219</v>
      </c>
      <c r="G738" s="14" t="s">
        <v>34</v>
      </c>
    </row>
    <row r="739">
      <c r="A739" s="12">
        <v>68.42910553609312</v>
      </c>
      <c r="B739" s="13">
        <v>22.300933447901308</v>
      </c>
      <c r="C739" s="13">
        <v>40.03521048813282</v>
      </c>
      <c r="D739" s="13">
        <v>33.46524564720713</v>
      </c>
      <c r="E739" s="13">
        <v>0.4853228897833263</v>
      </c>
      <c r="F739" s="13">
        <v>0.872519653747454</v>
      </c>
      <c r="G739" s="14" t="s">
        <v>31</v>
      </c>
    </row>
    <row r="740">
      <c r="A740" s="12">
        <v>78.42347110711493</v>
      </c>
      <c r="B740" s="13">
        <v>13.839041541660496</v>
      </c>
      <c r="C740" s="13">
        <v>57.00823708907426</v>
      </c>
      <c r="D740" s="13">
        <v>30.134767110000663</v>
      </c>
      <c r="E740" s="13">
        <v>0.2915980024529333</v>
      </c>
      <c r="F740" s="13">
        <v>0.8806917468090608</v>
      </c>
      <c r="G740" s="14" t="s">
        <v>34</v>
      </c>
    </row>
    <row r="741">
      <c r="A741" s="12">
        <v>72.65746252622309</v>
      </c>
      <c r="B741" s="13">
        <v>13.210950269193138</v>
      </c>
      <c r="C741" s="13">
        <v>59.76226999353703</v>
      </c>
      <c r="D741" s="13">
        <v>30.65409508660112</v>
      </c>
      <c r="E741" s="13">
        <v>0.2596710979820838</v>
      </c>
      <c r="F741" s="13">
        <v>0.7762119805057965</v>
      </c>
      <c r="G741" s="14" t="s">
        <v>29</v>
      </c>
    </row>
    <row r="742">
      <c r="A742" s="12">
        <v>97.073282227439</v>
      </c>
      <c r="B742" s="13">
        <v>12.1931735080633</v>
      </c>
      <c r="C742" s="13">
        <v>63.686173111137826</v>
      </c>
      <c r="D742" s="13">
        <v>30.63157650275182</v>
      </c>
      <c r="E742" s="13">
        <v>0.2592796623072646</v>
      </c>
      <c r="F742" s="13">
        <v>1.1423511900696555</v>
      </c>
      <c r="G742" s="14" t="s">
        <v>25</v>
      </c>
    </row>
    <row r="743">
      <c r="A743" s="12">
        <v>66.13198438874684</v>
      </c>
      <c r="B743" s="13">
        <v>21.8312623058559</v>
      </c>
      <c r="C743" s="13">
        <v>48.19449293762908</v>
      </c>
      <c r="D743" s="13">
        <v>33.44913287272239</v>
      </c>
      <c r="E743" s="13">
        <v>0.4871101688451456</v>
      </c>
      <c r="F743" s="13">
        <v>0.8401272567637583</v>
      </c>
      <c r="G743" s="14" t="s">
        <v>31</v>
      </c>
    </row>
    <row r="744">
      <c r="A744" s="12">
        <v>74.915978057245</v>
      </c>
      <c r="B744" s="13">
        <v>19.16828191432307</v>
      </c>
      <c r="C744" s="13">
        <v>54.33508707122963</v>
      </c>
      <c r="D744" s="13">
        <v>33.08411372027376</v>
      </c>
      <c r="E744" s="13">
        <v>0.47649483654092734</v>
      </c>
      <c r="F744" s="13">
        <v>0.7380637037526723</v>
      </c>
      <c r="G744" s="14" t="s">
        <v>24</v>
      </c>
    </row>
    <row r="745">
      <c r="A745" s="12">
        <v>74.98322292554316</v>
      </c>
      <c r="B745" s="13">
        <v>20.65113893789679</v>
      </c>
      <c r="C745" s="13">
        <v>47.20081463362955</v>
      </c>
      <c r="D745" s="13">
        <v>33.57416073338704</v>
      </c>
      <c r="E745" s="13">
        <v>0.5855034871601039</v>
      </c>
      <c r="F745" s="13">
        <v>0.7709736806576526</v>
      </c>
      <c r="G745" s="14" t="s">
        <v>29</v>
      </c>
    </row>
    <row r="746">
      <c r="A746" s="12">
        <v>79.64754062432064</v>
      </c>
      <c r="B746" s="13">
        <v>13.983341078468003</v>
      </c>
      <c r="C746" s="13">
        <v>65.48649150628567</v>
      </c>
      <c r="D746" s="13">
        <v>30.34408002493061</v>
      </c>
      <c r="E746" s="13">
        <v>0.14214906105552677</v>
      </c>
      <c r="F746" s="13">
        <v>0.7122031013990863</v>
      </c>
      <c r="G746" s="14" t="s">
        <v>33</v>
      </c>
    </row>
    <row r="747">
      <c r="A747" s="12">
        <v>82.89206091242515</v>
      </c>
      <c r="B747" s="13">
        <v>13.052909164822307</v>
      </c>
      <c r="C747" s="13">
        <v>63.378165999125365</v>
      </c>
      <c r="D747" s="13">
        <v>30.20138968501367</v>
      </c>
      <c r="E747" s="13">
        <v>0.15814707574941025</v>
      </c>
      <c r="F747" s="13">
        <v>1.0026751669649157</v>
      </c>
      <c r="G747" s="14" t="s">
        <v>23</v>
      </c>
    </row>
    <row r="748">
      <c r="A748" s="12">
        <v>73.67522423455517</v>
      </c>
      <c r="B748" s="13">
        <v>20.21074290947642</v>
      </c>
      <c r="C748" s="13">
        <v>52.62484361047194</v>
      </c>
      <c r="D748" s="13">
        <v>32.63557344232647</v>
      </c>
      <c r="E748" s="13">
        <v>0.40251453010343996</v>
      </c>
      <c r="F748" s="13">
        <v>0.7649844976509286</v>
      </c>
      <c r="G748" s="14" t="s">
        <v>31</v>
      </c>
    </row>
    <row r="749">
      <c r="A749" s="12">
        <v>62.23217292433871</v>
      </c>
      <c r="B749" s="13">
        <v>16.68491264347044</v>
      </c>
      <c r="C749" s="13">
        <v>50.65896398020954</v>
      </c>
      <c r="D749" s="13">
        <v>32.83216005082254</v>
      </c>
      <c r="E749" s="13">
        <v>0.3533522272327074</v>
      </c>
      <c r="F749" s="13">
        <v>0.6987030319894594</v>
      </c>
      <c r="G749" s="14" t="s">
        <v>27</v>
      </c>
    </row>
    <row r="750">
      <c r="A750" s="12">
        <v>99.84709098748786</v>
      </c>
      <c r="B750" s="13">
        <v>15.900867827838486</v>
      </c>
      <c r="C750" s="13">
        <v>57.16993424216406</v>
      </c>
      <c r="D750" s="13">
        <v>30.779930600144535</v>
      </c>
      <c r="E750" s="13">
        <v>0.2364222088596467</v>
      </c>
      <c r="F750" s="13">
        <v>1.187874563206387</v>
      </c>
      <c r="G750" s="14" t="s">
        <v>35</v>
      </c>
    </row>
    <row r="751">
      <c r="A751" s="12">
        <v>66.0800421428241</v>
      </c>
      <c r="B751" s="13">
        <v>23.590776283320906</v>
      </c>
      <c r="C751" s="13">
        <v>31.249556252707706</v>
      </c>
      <c r="D751" s="13">
        <v>33.57377669202283</v>
      </c>
      <c r="E751" s="13">
        <v>0.6430052361891042</v>
      </c>
      <c r="F751" s="13">
        <v>0.6262361606065793</v>
      </c>
      <c r="G751" s="14" t="s">
        <v>27</v>
      </c>
    </row>
    <row r="752">
      <c r="A752" s="12">
        <v>96.4150173570409</v>
      </c>
      <c r="B752" s="13">
        <v>17.691133448965264</v>
      </c>
      <c r="C752" s="13">
        <v>38.90312741922288</v>
      </c>
      <c r="D752" s="13">
        <v>32.754794574091434</v>
      </c>
      <c r="E752" s="13">
        <v>0.3867573252584377</v>
      </c>
      <c r="F752" s="13">
        <v>1.0157027463288435</v>
      </c>
      <c r="G752" s="14" t="s">
        <v>35</v>
      </c>
    </row>
    <row r="753">
      <c r="A753" s="12">
        <v>82.10556588965792</v>
      </c>
      <c r="B753" s="13">
        <v>13.347711988409024</v>
      </c>
      <c r="C753" s="13">
        <v>55.36565375183277</v>
      </c>
      <c r="D753" s="13">
        <v>30.31783507514856</v>
      </c>
      <c r="E753" s="13">
        <v>0.10344321676767379</v>
      </c>
      <c r="F753" s="13">
        <v>0.8322307351828672</v>
      </c>
      <c r="G753" s="14" t="s">
        <v>28</v>
      </c>
    </row>
    <row r="754">
      <c r="A754" s="12">
        <v>69.9397371344843</v>
      </c>
      <c r="B754" s="13">
        <v>16.329377531610024</v>
      </c>
      <c r="C754" s="13">
        <v>60.7937418243114</v>
      </c>
      <c r="D754" s="13">
        <v>31.41281162663386</v>
      </c>
      <c r="E754" s="13">
        <v>0.26747639560477565</v>
      </c>
      <c r="F754" s="13">
        <v>0.7114283599059703</v>
      </c>
      <c r="G754" s="14" t="s">
        <v>27</v>
      </c>
    </row>
    <row r="755">
      <c r="A755" s="12">
        <v>76.67975722532061</v>
      </c>
      <c r="B755" s="13">
        <v>10.780874542341863</v>
      </c>
      <c r="C755" s="13">
        <v>63.28714346174219</v>
      </c>
      <c r="D755" s="13">
        <v>29.515789024046203</v>
      </c>
      <c r="E755" s="13">
        <v>0.18311555367221966</v>
      </c>
      <c r="F755" s="13">
        <v>0.7910167902475796</v>
      </c>
      <c r="G755" s="14" t="s">
        <v>33</v>
      </c>
    </row>
    <row r="756">
      <c r="A756" s="12">
        <v>64.95788787448461</v>
      </c>
      <c r="B756" s="13">
        <v>16.774357071808822</v>
      </c>
      <c r="C756" s="13">
        <v>48.41750483009351</v>
      </c>
      <c r="D756" s="13">
        <v>32.5381487205894</v>
      </c>
      <c r="E756" s="13">
        <v>0.3338745153444782</v>
      </c>
      <c r="F756" s="13">
        <v>0.76371888247289</v>
      </c>
      <c r="G756" s="14" t="s">
        <v>27</v>
      </c>
    </row>
    <row r="757">
      <c r="A757" s="12">
        <v>66.40851211343126</v>
      </c>
      <c r="B757" s="13">
        <v>17.06705222919718</v>
      </c>
      <c r="C757" s="13">
        <v>51.218894626148156</v>
      </c>
      <c r="D757" s="13">
        <v>32.43508101794385</v>
      </c>
      <c r="E757" s="13">
        <v>0.3795317789922269</v>
      </c>
      <c r="F757" s="13">
        <v>0.6876167317685096</v>
      </c>
      <c r="G757" s="14" t="s">
        <v>29</v>
      </c>
    </row>
    <row r="758">
      <c r="A758" s="12">
        <v>56.29469320627696</v>
      </c>
      <c r="B758" s="13">
        <v>14.241971548267246</v>
      </c>
      <c r="C758" s="13">
        <v>45.7800122841177</v>
      </c>
      <c r="D758" s="13">
        <v>31.289515826040947</v>
      </c>
      <c r="E758" s="13">
        <v>0.3906587384996655</v>
      </c>
      <c r="F758" s="13">
        <v>0.6273034617020911</v>
      </c>
      <c r="G758" s="14" t="s">
        <v>26</v>
      </c>
    </row>
    <row r="759">
      <c r="A759" s="12">
        <v>102.97474953049048</v>
      </c>
      <c r="B759" s="13">
        <v>13.566733309764638</v>
      </c>
      <c r="C759" s="13">
        <v>57.435352142725336</v>
      </c>
      <c r="D759" s="13">
        <v>31.637744880398458</v>
      </c>
      <c r="E759" s="13">
        <v>0.10101621291066712</v>
      </c>
      <c r="F759" s="13">
        <v>1.0406392978174124</v>
      </c>
      <c r="G759" s="14" t="s">
        <v>25</v>
      </c>
    </row>
    <row r="760">
      <c r="A760" s="12">
        <v>90.3769308035974</v>
      </c>
      <c r="B760" s="13">
        <v>22.74844860039018</v>
      </c>
      <c r="C760" s="13">
        <v>45.87428693577437</v>
      </c>
      <c r="D760" s="13">
        <v>34.21852095468175</v>
      </c>
      <c r="E760" s="13">
        <v>0.5296170317121741</v>
      </c>
      <c r="F760" s="13">
        <v>1.025583437324586</v>
      </c>
      <c r="G760" s="14" t="s">
        <v>35</v>
      </c>
    </row>
    <row r="761">
      <c r="A761" s="12">
        <v>73.42868599678592</v>
      </c>
      <c r="B761" s="13">
        <v>17.439061783963613</v>
      </c>
      <c r="C761" s="13">
        <v>50.73027216651177</v>
      </c>
      <c r="D761" s="13">
        <v>32.90807729090812</v>
      </c>
      <c r="E761" s="13">
        <v>0.38625143641663356</v>
      </c>
      <c r="F761" s="13">
        <v>0.7340053826403454</v>
      </c>
      <c r="G761" s="14" t="s">
        <v>33</v>
      </c>
    </row>
    <row r="762">
      <c r="A762" s="12">
        <v>73.0155279676034</v>
      </c>
      <c r="B762" s="13">
        <v>14.42757959993463</v>
      </c>
      <c r="C762" s="13">
        <v>62.87883036469839</v>
      </c>
      <c r="D762" s="13">
        <v>31.7451864319529</v>
      </c>
      <c r="E762" s="13">
        <v>0.23994034071282758</v>
      </c>
      <c r="F762" s="13">
        <v>0.8339358847717948</v>
      </c>
      <c r="G762" s="14" t="s">
        <v>34</v>
      </c>
    </row>
    <row r="763">
      <c r="A763" s="12">
        <v>72.72202348033223</v>
      </c>
      <c r="B763" s="13">
        <v>15.472017112986348</v>
      </c>
      <c r="C763" s="13">
        <v>51.720518423046386</v>
      </c>
      <c r="D763" s="13">
        <v>32.703090551046635</v>
      </c>
      <c r="E763" s="13">
        <v>0.3351630439888811</v>
      </c>
      <c r="F763" s="13">
        <v>0.8891988404586101</v>
      </c>
      <c r="G763" s="14" t="s">
        <v>24</v>
      </c>
    </row>
    <row r="764">
      <c r="A764" s="12">
        <v>94.4030728557768</v>
      </c>
      <c r="B764" s="13">
        <v>16.79705346402065</v>
      </c>
      <c r="C764" s="13">
        <v>48.86329630505805</v>
      </c>
      <c r="D764" s="13">
        <v>32.53276604327</v>
      </c>
      <c r="E764" s="13">
        <v>0.2579650462915253</v>
      </c>
      <c r="F764" s="13">
        <v>1.0058876301493596</v>
      </c>
      <c r="G764" s="14" t="s">
        <v>35</v>
      </c>
    </row>
    <row r="765">
      <c r="A765" s="12">
        <v>87.68210278325267</v>
      </c>
      <c r="B765" s="13">
        <v>16.635488282933927</v>
      </c>
      <c r="C765" s="13">
        <v>57.90230027923631</v>
      </c>
      <c r="D765" s="13">
        <v>31.426578178034777</v>
      </c>
      <c r="E765" s="13">
        <v>0.33541555180263566</v>
      </c>
      <c r="F765" s="13">
        <v>0.9811198882157639</v>
      </c>
      <c r="G765" s="14" t="s">
        <v>30</v>
      </c>
    </row>
    <row r="766">
      <c r="A766" s="12">
        <v>83.80756289959137</v>
      </c>
      <c r="B766" s="13">
        <v>11.910428497857026</v>
      </c>
      <c r="C766" s="13">
        <v>64.1915883538768</v>
      </c>
      <c r="D766" s="13">
        <v>29.477324677637682</v>
      </c>
      <c r="E766" s="13">
        <v>0.10834824460290417</v>
      </c>
      <c r="F766" s="13">
        <v>0.8438430116862745</v>
      </c>
      <c r="G766" s="14" t="s">
        <v>28</v>
      </c>
    </row>
    <row r="767">
      <c r="A767" s="12">
        <v>72.14356944937914</v>
      </c>
      <c r="B767" s="13">
        <v>16.235407528794063</v>
      </c>
      <c r="C767" s="13">
        <v>68.27374106606237</v>
      </c>
      <c r="D767" s="13">
        <v>31.233576215753477</v>
      </c>
      <c r="E767" s="13">
        <v>0.2947365910437263</v>
      </c>
      <c r="F767" s="13">
        <v>0.7834898073012148</v>
      </c>
      <c r="G767" s="14" t="s">
        <v>24</v>
      </c>
    </row>
    <row r="768">
      <c r="A768" s="12">
        <v>101.21990139679167</v>
      </c>
      <c r="B768" s="13">
        <v>15.710204252774094</v>
      </c>
      <c r="C768" s="13">
        <v>50.63154967463144</v>
      </c>
      <c r="D768" s="13">
        <v>31.89083229080902</v>
      </c>
      <c r="E768" s="13">
        <v>0.3361141165615095</v>
      </c>
      <c r="F768" s="13">
        <v>1.1679202404135696</v>
      </c>
      <c r="G768" s="14" t="s">
        <v>25</v>
      </c>
    </row>
    <row r="769">
      <c r="A769" s="12">
        <v>77.50600294981372</v>
      </c>
      <c r="B769" s="13">
        <v>16.372932722397678</v>
      </c>
      <c r="C769" s="13">
        <v>51.96959965920202</v>
      </c>
      <c r="D769" s="13">
        <v>32.73686861178382</v>
      </c>
      <c r="E769" s="13">
        <v>0.23554288079973454</v>
      </c>
      <c r="F769" s="13">
        <v>0.9672779720712633</v>
      </c>
      <c r="G769" s="14" t="s">
        <v>32</v>
      </c>
    </row>
    <row r="770">
      <c r="A770" s="12">
        <v>76.39033286578011</v>
      </c>
      <c r="B770" s="13">
        <v>12.710212979506377</v>
      </c>
      <c r="C770" s="13">
        <v>55.287516152204375</v>
      </c>
      <c r="D770" s="13">
        <v>30.31798033781778</v>
      </c>
      <c r="E770" s="13">
        <v>0.2945174079904282</v>
      </c>
      <c r="F770" s="13">
        <v>0.8329147947712023</v>
      </c>
      <c r="G770" s="14" t="s">
        <v>33</v>
      </c>
    </row>
    <row r="771">
      <c r="A771" s="12">
        <v>64.50575519403026</v>
      </c>
      <c r="B771" s="13">
        <v>19.416466585209626</v>
      </c>
      <c r="C771" s="13">
        <v>50.7589700522293</v>
      </c>
      <c r="D771" s="13">
        <v>32.772286131194576</v>
      </c>
      <c r="E771" s="13">
        <v>0.3921337774845205</v>
      </c>
      <c r="F771" s="13">
        <v>0.5515841212175524</v>
      </c>
      <c r="G771" s="14" t="s">
        <v>26</v>
      </c>
    </row>
    <row r="772">
      <c r="A772" s="12">
        <v>66.9107624452856</v>
      </c>
      <c r="B772" s="13">
        <v>14.261055261912846</v>
      </c>
      <c r="C772" s="13">
        <v>57.81407460128742</v>
      </c>
      <c r="D772" s="13">
        <v>31.726009858536532</v>
      </c>
      <c r="E772" s="13">
        <v>0.1982353404280863</v>
      </c>
      <c r="F772" s="13">
        <v>0.882316133955178</v>
      </c>
      <c r="G772" s="14" t="s">
        <v>24</v>
      </c>
    </row>
    <row r="773">
      <c r="A773" s="12">
        <v>55.94958991250423</v>
      </c>
      <c r="B773" s="13">
        <v>17.661232184912166</v>
      </c>
      <c r="C773" s="13">
        <v>41.89776180086802</v>
      </c>
      <c r="D773" s="13">
        <v>32.42746969345905</v>
      </c>
      <c r="E773" s="13">
        <v>0.35574215307496787</v>
      </c>
      <c r="F773" s="13">
        <v>0.695224975879341</v>
      </c>
      <c r="G773" s="14" t="s">
        <v>26</v>
      </c>
    </row>
    <row r="774">
      <c r="A774" s="12">
        <v>60.68954073973192</v>
      </c>
      <c r="B774" s="13">
        <v>13.031958114613838</v>
      </c>
      <c r="C774" s="13">
        <v>61.54995669889398</v>
      </c>
      <c r="D774" s="13">
        <v>30.5142452684993</v>
      </c>
      <c r="E774" s="13">
        <v>0.28072630187428027</v>
      </c>
      <c r="F774" s="13">
        <v>0.6231318442801804</v>
      </c>
      <c r="G774" s="14" t="s">
        <v>26</v>
      </c>
    </row>
    <row r="775">
      <c r="A775" s="12">
        <v>91.05860934305235</v>
      </c>
      <c r="B775" s="13">
        <v>13.128854717652883</v>
      </c>
      <c r="C775" s="13">
        <v>64.07382404389499</v>
      </c>
      <c r="D775" s="13">
        <v>31.773333946075454</v>
      </c>
      <c r="E775" s="13">
        <v>0.21436830039339144</v>
      </c>
      <c r="F775" s="13">
        <v>1.0339834044593932</v>
      </c>
      <c r="G775" s="14" t="s">
        <v>30</v>
      </c>
    </row>
    <row r="776">
      <c r="A776" s="12">
        <v>77.02791561025754</v>
      </c>
      <c r="B776" s="13">
        <v>11.980143414478377</v>
      </c>
      <c r="C776" s="13">
        <v>64.9898372366889</v>
      </c>
      <c r="D776" s="13">
        <v>30.90771078182845</v>
      </c>
      <c r="E776" s="13">
        <v>0.15995005555335104</v>
      </c>
      <c r="F776" s="13">
        <v>0.7351234778452831</v>
      </c>
      <c r="G776" s="14" t="s">
        <v>33</v>
      </c>
    </row>
    <row r="777">
      <c r="A777" s="12">
        <v>72.94656971084616</v>
      </c>
      <c r="B777" s="13">
        <v>14.95806603105948</v>
      </c>
      <c r="C777" s="13">
        <v>69.80914773552587</v>
      </c>
      <c r="D777" s="13">
        <v>31.36375686982293</v>
      </c>
      <c r="E777" s="13">
        <v>0.2772335789679695</v>
      </c>
      <c r="F777" s="13">
        <v>0.8187445844268917</v>
      </c>
      <c r="G777" s="14" t="s">
        <v>24</v>
      </c>
    </row>
    <row r="778">
      <c r="A778" s="12">
        <v>86.02927709322083</v>
      </c>
      <c r="B778" s="13">
        <v>22.040968961174926</v>
      </c>
      <c r="C778" s="13">
        <v>34.80494017017261</v>
      </c>
      <c r="D778" s="13">
        <v>33.36037196511806</v>
      </c>
      <c r="E778" s="13">
        <v>0.6134778554195417</v>
      </c>
      <c r="F778" s="13">
        <v>1.037656856607359</v>
      </c>
      <c r="G778" s="14" t="s">
        <v>23</v>
      </c>
    </row>
    <row r="779">
      <c r="A779" s="12">
        <v>87.67148921979445</v>
      </c>
      <c r="B779" s="13">
        <v>14.02992972593844</v>
      </c>
      <c r="C779" s="13">
        <v>61.37227388386639</v>
      </c>
      <c r="D779" s="13">
        <v>30.573362083926025</v>
      </c>
      <c r="E779" s="13">
        <v>0.21334514166992358</v>
      </c>
      <c r="F779" s="13">
        <v>1.0398560627614748</v>
      </c>
      <c r="G779" s="14" t="s">
        <v>30</v>
      </c>
    </row>
    <row r="780">
      <c r="A780" s="12">
        <v>90.02111087756492</v>
      </c>
      <c r="B780" s="13">
        <v>12.187648069510486</v>
      </c>
      <c r="C780" s="13">
        <v>57.00303233973338</v>
      </c>
      <c r="D780" s="13">
        <v>31.16264373057802</v>
      </c>
      <c r="E780" s="13">
        <v>0.18040933274397813</v>
      </c>
      <c r="F780" s="13">
        <v>0.9870681700341519</v>
      </c>
      <c r="G780" s="14" t="s">
        <v>30</v>
      </c>
    </row>
    <row r="781">
      <c r="A781" s="12">
        <v>96.84914248497064</v>
      </c>
      <c r="B781" s="13">
        <v>17.892016365393015</v>
      </c>
      <c r="C781" s="13">
        <v>49.09276272724335</v>
      </c>
      <c r="D781" s="13">
        <v>31.493231097650586</v>
      </c>
      <c r="E781" s="13">
        <v>0.35304045049887156</v>
      </c>
      <c r="F781" s="13">
        <v>1.1699214511717007</v>
      </c>
      <c r="G781" s="14" t="s">
        <v>35</v>
      </c>
    </row>
    <row r="782">
      <c r="A782" s="12">
        <v>98.59409113527151</v>
      </c>
      <c r="B782" s="13">
        <v>18.569667806013754</v>
      </c>
      <c r="C782" s="13">
        <v>58.01312045241054</v>
      </c>
      <c r="D782" s="13">
        <v>31.620543728657978</v>
      </c>
      <c r="E782" s="13">
        <v>0.3187961195435865</v>
      </c>
      <c r="F782" s="13">
        <v>1.1932225944489434</v>
      </c>
      <c r="G782" s="14" t="s">
        <v>25</v>
      </c>
    </row>
    <row r="783">
      <c r="A783" s="12">
        <v>74.62857025320662</v>
      </c>
      <c r="B783" s="13">
        <v>15.793412776085429</v>
      </c>
      <c r="C783" s="13">
        <v>64.95245914215974</v>
      </c>
      <c r="D783" s="13">
        <v>31.448812926153703</v>
      </c>
      <c r="E783" s="13">
        <v>0.2420559143040989</v>
      </c>
      <c r="F783" s="13">
        <v>0.6984092530297122</v>
      </c>
      <c r="G783" s="14" t="s">
        <v>29</v>
      </c>
    </row>
    <row r="784">
      <c r="A784" s="12">
        <v>79.59303323060489</v>
      </c>
      <c r="B784" s="13">
        <v>19.39803070370174</v>
      </c>
      <c r="C784" s="13">
        <v>46.87474377945302</v>
      </c>
      <c r="D784" s="13">
        <v>33.077197675875084</v>
      </c>
      <c r="E784" s="13">
        <v>0.490970270102236</v>
      </c>
      <c r="F784" s="13">
        <v>1.0173956839041818</v>
      </c>
      <c r="G784" s="14" t="s">
        <v>23</v>
      </c>
    </row>
    <row r="785">
      <c r="A785" s="12">
        <v>84.06129947023366</v>
      </c>
      <c r="B785" s="13">
        <v>22.376471527301852</v>
      </c>
      <c r="C785" s="13">
        <v>30.855739398018212</v>
      </c>
      <c r="D785" s="13">
        <v>33.57326201139838</v>
      </c>
      <c r="E785" s="13">
        <v>0.5857002674293804</v>
      </c>
      <c r="F785" s="13">
        <v>0.8850940540136142</v>
      </c>
      <c r="G785" s="14" t="s">
        <v>23</v>
      </c>
    </row>
    <row r="786">
      <c r="A786" s="12">
        <v>88.54183545967165</v>
      </c>
      <c r="B786" s="13">
        <v>12.41952854709946</v>
      </c>
      <c r="C786" s="13">
        <v>60.34715979697575</v>
      </c>
      <c r="D786" s="13">
        <v>30.33952511495398</v>
      </c>
      <c r="E786" s="13">
        <v>0.23898346591934094</v>
      </c>
      <c r="F786" s="13">
        <v>0.8019659547213734</v>
      </c>
      <c r="G786" s="14" t="s">
        <v>28</v>
      </c>
    </row>
    <row r="787">
      <c r="A787" s="12">
        <v>71.73705233898355</v>
      </c>
      <c r="B787" s="13">
        <v>11.514461599168941</v>
      </c>
      <c r="C787" s="13">
        <v>64.35955946060639</v>
      </c>
      <c r="D787" s="13">
        <v>29.374266708720814</v>
      </c>
      <c r="E787" s="13">
        <v>0.17511324279602178</v>
      </c>
      <c r="F787" s="13">
        <v>0.8342348994424242</v>
      </c>
      <c r="G787" s="14" t="s">
        <v>24</v>
      </c>
    </row>
    <row r="788">
      <c r="A788" s="12">
        <v>62.441635352813655</v>
      </c>
      <c r="B788" s="13">
        <v>20.590339413997043</v>
      </c>
      <c r="C788" s="13">
        <v>41.827255247669214</v>
      </c>
      <c r="D788" s="13">
        <v>33.44330308715653</v>
      </c>
      <c r="E788" s="13">
        <v>0.5491255643548076</v>
      </c>
      <c r="F788" s="13">
        <v>0.7585219404587619</v>
      </c>
      <c r="G788" s="14" t="s">
        <v>27</v>
      </c>
    </row>
    <row r="789">
      <c r="A789" s="12">
        <v>91.72998426732313</v>
      </c>
      <c r="B789" s="13">
        <v>19.721915336316584</v>
      </c>
      <c r="C789" s="13">
        <v>45.586851412142494</v>
      </c>
      <c r="D789" s="13">
        <v>34.26570014909151</v>
      </c>
      <c r="E789" s="13">
        <v>0.5158833676175938</v>
      </c>
      <c r="F789" s="13">
        <v>1.0369501419578946</v>
      </c>
      <c r="G789" s="14" t="s">
        <v>35</v>
      </c>
    </row>
    <row r="790">
      <c r="A790" s="12">
        <v>71.32203499967312</v>
      </c>
      <c r="B790" s="13">
        <v>17.362722446972928</v>
      </c>
      <c r="C790" s="13">
        <v>37.330155910039906</v>
      </c>
      <c r="D790" s="13">
        <v>31.35912469920359</v>
      </c>
      <c r="E790" s="13">
        <v>0.49516062833656704</v>
      </c>
      <c r="F790" s="13">
        <v>0.8433344094633077</v>
      </c>
      <c r="G790" s="14" t="s">
        <v>31</v>
      </c>
    </row>
    <row r="791">
      <c r="A791" s="12">
        <v>91.15292574319139</v>
      </c>
      <c r="B791" s="13">
        <v>16.84414842035834</v>
      </c>
      <c r="C791" s="13">
        <v>62.17277183430777</v>
      </c>
      <c r="D791" s="13">
        <v>31.77097013115115</v>
      </c>
      <c r="E791" s="13">
        <v>0.22188652911469436</v>
      </c>
      <c r="F791" s="13">
        <v>1.0855079616635113</v>
      </c>
      <c r="G791" s="14" t="s">
        <v>30</v>
      </c>
    </row>
    <row r="792">
      <c r="A792" s="12">
        <v>77.3044577323908</v>
      </c>
      <c r="B792" s="13">
        <v>15.341371687617674</v>
      </c>
      <c r="C792" s="13">
        <v>52.453054939607625</v>
      </c>
      <c r="D792" s="13">
        <v>32.461991156748674</v>
      </c>
      <c r="E792" s="13">
        <v>0.36883894100074927</v>
      </c>
      <c r="F792" s="13">
        <v>0.8818264936009383</v>
      </c>
      <c r="G792" s="14" t="s">
        <v>34</v>
      </c>
    </row>
    <row r="793">
      <c r="A793" s="12">
        <v>65.23587644675686</v>
      </c>
      <c r="B793" s="13">
        <v>14.264303235133648</v>
      </c>
      <c r="C793" s="13">
        <v>45.42787046386377</v>
      </c>
      <c r="D793" s="13">
        <v>31.997833134955922</v>
      </c>
      <c r="E793" s="13">
        <v>0.38255379270022405</v>
      </c>
      <c r="F793" s="13">
        <v>0.7608812821614983</v>
      </c>
      <c r="G793" s="14" t="s">
        <v>29</v>
      </c>
    </row>
    <row r="794">
      <c r="A794" s="12">
        <v>74.99085392674523</v>
      </c>
      <c r="B794" s="13">
        <v>10.514493959503659</v>
      </c>
      <c r="C794" s="13">
        <v>60.876730714917585</v>
      </c>
      <c r="D794" s="13">
        <v>29.141605713092673</v>
      </c>
      <c r="E794" s="13">
        <v>0.17089815959227128</v>
      </c>
      <c r="F794" s="13">
        <v>0.7364176421194899</v>
      </c>
      <c r="G794" s="14" t="s">
        <v>31</v>
      </c>
    </row>
    <row r="795">
      <c r="A795" s="12">
        <v>76.14360008549879</v>
      </c>
      <c r="B795" s="13">
        <v>20.122995261639954</v>
      </c>
      <c r="C795" s="13">
        <v>50.37708954346839</v>
      </c>
      <c r="D795" s="13">
        <v>32.271007179592424</v>
      </c>
      <c r="E795" s="13">
        <v>0.35475683141490866</v>
      </c>
      <c r="F795" s="13">
        <v>0.7052040726604932</v>
      </c>
      <c r="G795" s="14" t="s">
        <v>34</v>
      </c>
    </row>
    <row r="796">
      <c r="A796" s="12">
        <v>72.73761788258639</v>
      </c>
      <c r="B796" s="13">
        <v>13.44779346036504</v>
      </c>
      <c r="C796" s="13">
        <v>60.382841873937686</v>
      </c>
      <c r="D796" s="13">
        <v>30.63332610833721</v>
      </c>
      <c r="E796" s="13">
        <v>0.14050021244795702</v>
      </c>
      <c r="F796" s="13">
        <v>0.7302728534084741</v>
      </c>
      <c r="G796" s="14" t="s">
        <v>24</v>
      </c>
    </row>
    <row r="797">
      <c r="A797" s="12">
        <v>82.5712638674331</v>
      </c>
      <c r="B797" s="13">
        <v>15.062381752556721</v>
      </c>
      <c r="C797" s="13">
        <v>56.286469689028614</v>
      </c>
      <c r="D797" s="13">
        <v>32.0067394371145</v>
      </c>
      <c r="E797" s="13">
        <v>0.30944920645359647</v>
      </c>
      <c r="F797" s="13">
        <v>0.8756269705541628</v>
      </c>
      <c r="G797" s="14" t="s">
        <v>32</v>
      </c>
    </row>
    <row r="798">
      <c r="A798" s="12">
        <v>88.61256647649039</v>
      </c>
      <c r="B798" s="13">
        <v>19.438695983452728</v>
      </c>
      <c r="C798" s="13">
        <v>37.05690394701574</v>
      </c>
      <c r="D798" s="13">
        <v>31.346882703205758</v>
      </c>
      <c r="E798" s="13">
        <v>0.4876645216242005</v>
      </c>
      <c r="F798" s="13">
        <v>0.9940336099735896</v>
      </c>
      <c r="G798" s="14" t="s">
        <v>28</v>
      </c>
    </row>
    <row r="799">
      <c r="A799" s="12">
        <v>95.38364583837975</v>
      </c>
      <c r="B799" s="13">
        <v>15.380876869880932</v>
      </c>
      <c r="C799" s="13">
        <v>47.96472196662012</v>
      </c>
      <c r="D799" s="13">
        <v>31.321391463912796</v>
      </c>
      <c r="E799" s="13">
        <v>0.34104367344951303</v>
      </c>
      <c r="F799" s="13">
        <v>1.1380430036806422</v>
      </c>
      <c r="G799" s="14" t="s">
        <v>35</v>
      </c>
    </row>
    <row r="800">
      <c r="A800" s="12">
        <v>84.64222030875393</v>
      </c>
      <c r="B800" s="13">
        <v>19.41721951153935</v>
      </c>
      <c r="C800" s="13">
        <v>47.94161007960194</v>
      </c>
      <c r="D800" s="13">
        <v>33.038337736579585</v>
      </c>
      <c r="E800" s="13">
        <v>0.4756950552128719</v>
      </c>
      <c r="F800" s="13">
        <v>0.9101423096225164</v>
      </c>
      <c r="G800" s="14" t="s">
        <v>32</v>
      </c>
    </row>
    <row r="801">
      <c r="A801" s="12">
        <v>76.60066522678476</v>
      </c>
      <c r="B801" s="13">
        <v>16.376963071294433</v>
      </c>
      <c r="C801" s="13">
        <v>53.17476884666776</v>
      </c>
      <c r="D801" s="13">
        <v>32.0641702028259</v>
      </c>
      <c r="E801" s="13">
        <v>0.2889830568268468</v>
      </c>
      <c r="F801" s="13">
        <v>0.9414029241861515</v>
      </c>
      <c r="G801" s="14" t="s">
        <v>32</v>
      </c>
    </row>
    <row r="802">
      <c r="A802" s="12">
        <v>79.19876572615998</v>
      </c>
      <c r="B802" s="13">
        <v>18.165315467178303</v>
      </c>
      <c r="C802" s="13">
        <v>40.19390111349615</v>
      </c>
      <c r="D802" s="13">
        <v>31.018545774876692</v>
      </c>
      <c r="E802" s="13">
        <v>0.3930383994904202</v>
      </c>
      <c r="F802" s="13">
        <v>0.9221250646048694</v>
      </c>
      <c r="G802" s="14" t="s">
        <v>23</v>
      </c>
    </row>
    <row r="803">
      <c r="A803" s="12">
        <v>55.31935456040658</v>
      </c>
      <c r="B803" s="13">
        <v>15.793256740276766</v>
      </c>
      <c r="C803" s="13">
        <v>53.46762862203329</v>
      </c>
      <c r="D803" s="13">
        <v>31.313689220627126</v>
      </c>
      <c r="E803" s="13">
        <v>0.3279124499360197</v>
      </c>
      <c r="F803" s="13">
        <v>0.5496531669861371</v>
      </c>
      <c r="G803" s="14" t="s">
        <v>26</v>
      </c>
    </row>
    <row r="804">
      <c r="A804" s="12">
        <v>74.19352624750594</v>
      </c>
      <c r="B804" s="13">
        <v>13.087166088508255</v>
      </c>
      <c r="C804" s="13">
        <v>69.22914994255527</v>
      </c>
      <c r="D804" s="13">
        <v>30.15803440388663</v>
      </c>
      <c r="E804" s="13">
        <v>0.1632621984627855</v>
      </c>
      <c r="F804" s="13">
        <v>0.7520191735973107</v>
      </c>
      <c r="G804" s="14" t="s">
        <v>34</v>
      </c>
    </row>
    <row r="805">
      <c r="A805" s="12">
        <v>77.67057969370934</v>
      </c>
      <c r="B805" s="13">
        <v>12.930324495113</v>
      </c>
      <c r="C805" s="13">
        <v>56.6205063690949</v>
      </c>
      <c r="D805" s="13">
        <v>30.521669848265134</v>
      </c>
      <c r="E805" s="13">
        <v>0.1420883008801339</v>
      </c>
      <c r="F805" s="13">
        <v>0.9731222018477232</v>
      </c>
      <c r="G805" s="14" t="s">
        <v>32</v>
      </c>
    </row>
    <row r="806">
      <c r="A806" s="12">
        <v>71.06036907868221</v>
      </c>
      <c r="B806" s="13">
        <v>17.240229349377273</v>
      </c>
      <c r="C806" s="13">
        <v>50.5105552792799</v>
      </c>
      <c r="D806" s="13">
        <v>31.20445697364358</v>
      </c>
      <c r="E806" s="13">
        <v>0.375528214775377</v>
      </c>
      <c r="F806" s="13">
        <v>0.7414988977831274</v>
      </c>
      <c r="G806" s="14" t="s">
        <v>34</v>
      </c>
    </row>
    <row r="807">
      <c r="A807" s="12">
        <v>84.63977758990325</v>
      </c>
      <c r="B807" s="13">
        <v>12.03137840813864</v>
      </c>
      <c r="C807" s="13">
        <v>59.4917879989456</v>
      </c>
      <c r="D807" s="13">
        <v>30.848607184298334</v>
      </c>
      <c r="E807" s="13">
        <v>0.12451048206287407</v>
      </c>
      <c r="F807" s="13">
        <v>0.9494917071957648</v>
      </c>
      <c r="G807" s="14" t="s">
        <v>23</v>
      </c>
    </row>
    <row r="808">
      <c r="A808" s="12">
        <v>77.53329205598138</v>
      </c>
      <c r="B808" s="13">
        <v>16.63469429611324</v>
      </c>
      <c r="C808" s="13">
        <v>35.82107237282708</v>
      </c>
      <c r="D808" s="13">
        <v>32.376530727741326</v>
      </c>
      <c r="E808" s="13">
        <v>0.46246547648578606</v>
      </c>
      <c r="F808" s="13">
        <v>0.9302670091942434</v>
      </c>
      <c r="G808" s="14" t="s">
        <v>32</v>
      </c>
    </row>
    <row r="809">
      <c r="A809" s="12">
        <v>81.06792817206959</v>
      </c>
      <c r="B809" s="13">
        <v>16.354058259430346</v>
      </c>
      <c r="C809" s="13">
        <v>47.77321125508898</v>
      </c>
      <c r="D809" s="13">
        <v>32.52072200474096</v>
      </c>
      <c r="E809" s="13">
        <v>0.2542753833721982</v>
      </c>
      <c r="F809" s="13">
        <v>0.8819817966993106</v>
      </c>
      <c r="G809" s="14" t="s">
        <v>23</v>
      </c>
    </row>
    <row r="810">
      <c r="A810" s="12">
        <v>86.93381150558476</v>
      </c>
      <c r="B810" s="13">
        <v>18.993836880592035</v>
      </c>
      <c r="C810" s="13">
        <v>43.95497708572033</v>
      </c>
      <c r="D810" s="13">
        <v>32.37086684087525</v>
      </c>
      <c r="E810" s="13">
        <v>0.39834866338023645</v>
      </c>
      <c r="F810" s="13">
        <v>1.0536674442574796</v>
      </c>
      <c r="G810" s="14" t="s">
        <v>30</v>
      </c>
    </row>
    <row r="811">
      <c r="A811" s="12">
        <v>87.95635420286368</v>
      </c>
      <c r="B811" s="13">
        <v>17.91668998523316</v>
      </c>
      <c r="C811" s="13">
        <v>40.00545851029141</v>
      </c>
      <c r="D811" s="13">
        <v>31.73131152205613</v>
      </c>
      <c r="E811" s="13">
        <v>0.4116869373118179</v>
      </c>
      <c r="F811" s="13">
        <v>1.0453435747216164</v>
      </c>
      <c r="G811" s="14" t="s">
        <v>23</v>
      </c>
    </row>
    <row r="812">
      <c r="A812" s="12">
        <v>81.35326947794296</v>
      </c>
      <c r="B812" s="13">
        <v>19.36846543077725</v>
      </c>
      <c r="C812" s="13">
        <v>41.858729929058605</v>
      </c>
      <c r="D812" s="13">
        <v>33.87977653498977</v>
      </c>
      <c r="E812" s="13">
        <v>0.43419707705335947</v>
      </c>
      <c r="F812" s="13">
        <v>0.8905868317984711</v>
      </c>
      <c r="G812" s="14" t="s">
        <v>28</v>
      </c>
    </row>
    <row r="813">
      <c r="A813" s="12">
        <v>66.42246951275958</v>
      </c>
      <c r="B813" s="13">
        <v>19.768851730357085</v>
      </c>
      <c r="C813" s="13">
        <v>49.91564421092536</v>
      </c>
      <c r="D813" s="13">
        <v>33.48028690672464</v>
      </c>
      <c r="E813" s="13">
        <v>0.4254500318678553</v>
      </c>
      <c r="F813" s="13">
        <v>0.7556015639657373</v>
      </c>
      <c r="G813" s="14" t="s">
        <v>27</v>
      </c>
    </row>
    <row r="814">
      <c r="A814" s="12">
        <v>70.79164330955835</v>
      </c>
      <c r="B814" s="13">
        <v>15.406619396278995</v>
      </c>
      <c r="C814" s="13">
        <v>57.064688113199644</v>
      </c>
      <c r="D814" s="13">
        <v>30.064701790027712</v>
      </c>
      <c r="E814" s="13">
        <v>0.2638264841502071</v>
      </c>
      <c r="F814" s="13">
        <v>0.8485272369326176</v>
      </c>
      <c r="G814" s="14" t="s">
        <v>24</v>
      </c>
    </row>
    <row r="815">
      <c r="A815" s="12">
        <v>70.42019375650483</v>
      </c>
      <c r="B815" s="13">
        <v>18.88743738348517</v>
      </c>
      <c r="C815" s="13">
        <v>55.12783087010319</v>
      </c>
      <c r="D815" s="13">
        <v>32.34206826647443</v>
      </c>
      <c r="E815" s="13">
        <v>0.3378008590972406</v>
      </c>
      <c r="F815" s="13">
        <v>0.8447621632302369</v>
      </c>
      <c r="G815" s="14" t="s">
        <v>33</v>
      </c>
    </row>
    <row r="816">
      <c r="A816" s="12">
        <v>61.32793482421615</v>
      </c>
      <c r="B816" s="13">
        <v>21.948841331885795</v>
      </c>
      <c r="C816" s="13">
        <v>47.681167851934376</v>
      </c>
      <c r="D816" s="13">
        <v>33.788326960937944</v>
      </c>
      <c r="E816" s="13">
        <v>0.5595186159412316</v>
      </c>
      <c r="F816" s="13">
        <v>0.6268499443114156</v>
      </c>
      <c r="G816" s="14" t="s">
        <v>26</v>
      </c>
    </row>
    <row r="817">
      <c r="A817" s="12">
        <v>100.30666567850085</v>
      </c>
      <c r="B817" s="13">
        <v>18.09983749029906</v>
      </c>
      <c r="C817" s="13">
        <v>59.49116246085833</v>
      </c>
      <c r="D817" s="13">
        <v>32.304174103918974</v>
      </c>
      <c r="E817" s="13">
        <v>0.37909992732588604</v>
      </c>
      <c r="F817" s="13">
        <v>1.1050662159779994</v>
      </c>
      <c r="G817" s="14" t="s">
        <v>25</v>
      </c>
    </row>
    <row r="818">
      <c r="A818" s="12">
        <v>65.85907663131394</v>
      </c>
      <c r="B818" s="13">
        <v>16.266085227139204</v>
      </c>
      <c r="C818" s="13">
        <v>51.76942277278468</v>
      </c>
      <c r="D818" s="13">
        <v>31.936875937066077</v>
      </c>
      <c r="E818" s="13">
        <v>0.3269877973712806</v>
      </c>
      <c r="F818" s="13">
        <v>0.7088374547820446</v>
      </c>
      <c r="G818" s="14" t="s">
        <v>29</v>
      </c>
    </row>
    <row r="819">
      <c r="A819" s="12">
        <v>72.19553045799235</v>
      </c>
      <c r="B819" s="13">
        <v>19.00801603042334</v>
      </c>
      <c r="C819" s="13">
        <v>47.471108834938455</v>
      </c>
      <c r="D819" s="13">
        <v>33.138127251225065</v>
      </c>
      <c r="E819" s="13">
        <v>0.44221463608243056</v>
      </c>
      <c r="F819" s="13">
        <v>0.8276031713232312</v>
      </c>
      <c r="G819" s="14" t="s">
        <v>24</v>
      </c>
    </row>
    <row r="820">
      <c r="A820" s="12">
        <v>103.24709660035796</v>
      </c>
      <c r="B820" s="13">
        <v>14.06056268489778</v>
      </c>
      <c r="C820" s="13">
        <v>48.349511696638366</v>
      </c>
      <c r="D820" s="13">
        <v>32.0520468771425</v>
      </c>
      <c r="E820" s="13">
        <v>0.2264322070881132</v>
      </c>
      <c r="F820" s="13">
        <v>1.171249650276304</v>
      </c>
      <c r="G820" s="14" t="s">
        <v>25</v>
      </c>
    </row>
    <row r="821">
      <c r="A821" s="12">
        <v>64.00717955533709</v>
      </c>
      <c r="B821" s="13">
        <v>14.516305788653643</v>
      </c>
      <c r="C821" s="13">
        <v>50.47055666672804</v>
      </c>
      <c r="D821" s="13">
        <v>32.14327248658115</v>
      </c>
      <c r="E821" s="13">
        <v>0.20893876853597917</v>
      </c>
      <c r="F821" s="13">
        <v>0.6066353721095388</v>
      </c>
      <c r="G821" s="14" t="s">
        <v>26</v>
      </c>
    </row>
    <row r="822">
      <c r="A822" s="12">
        <v>57.03185697605628</v>
      </c>
      <c r="B822" s="13">
        <v>13.750965576547001</v>
      </c>
      <c r="C822" s="13">
        <v>64.88632287543254</v>
      </c>
      <c r="D822" s="13">
        <v>31.460185545140547</v>
      </c>
      <c r="E822" s="13">
        <v>0.2085092762737035</v>
      </c>
      <c r="F822" s="13">
        <v>0.6049367291668929</v>
      </c>
      <c r="G822" s="14" t="s">
        <v>26</v>
      </c>
    </row>
    <row r="823">
      <c r="A823" s="12">
        <v>79.4598232226788</v>
      </c>
      <c r="B823" s="13">
        <v>13.599328634193757</v>
      </c>
      <c r="C823" s="13">
        <v>68.7082037487462</v>
      </c>
      <c r="D823" s="13">
        <v>31.216596712808744</v>
      </c>
      <c r="E823" s="13">
        <v>0.26200830358204996</v>
      </c>
      <c r="F823" s="13">
        <v>1.0038422481770704</v>
      </c>
      <c r="G823" s="14" t="s">
        <v>23</v>
      </c>
    </row>
    <row r="824">
      <c r="A824" s="12">
        <v>57.654103071906064</v>
      </c>
      <c r="B824" s="13">
        <v>13.066450896837761</v>
      </c>
      <c r="C824" s="13">
        <v>63.42395786035673</v>
      </c>
      <c r="D824" s="13">
        <v>30.886595665658636</v>
      </c>
      <c r="E824" s="13">
        <v>0.28265370423453384</v>
      </c>
      <c r="F824" s="13">
        <v>0.665917459740706</v>
      </c>
      <c r="G824" s="14" t="s">
        <v>26</v>
      </c>
    </row>
    <row r="825">
      <c r="A825" s="12">
        <v>88.72539157219619</v>
      </c>
      <c r="B825" s="13">
        <v>21.294730205181885</v>
      </c>
      <c r="C825" s="13">
        <v>46.90729755758723</v>
      </c>
      <c r="D825" s="13">
        <v>33.00273758339333</v>
      </c>
      <c r="E825" s="13">
        <v>0.4723996924247752</v>
      </c>
      <c r="F825" s="13">
        <v>1.096550532491315</v>
      </c>
      <c r="G825" s="14" t="s">
        <v>30</v>
      </c>
    </row>
    <row r="826">
      <c r="A826" s="12">
        <v>84.62715836721576</v>
      </c>
      <c r="B826" s="13">
        <v>14.144929596513084</v>
      </c>
      <c r="C826" s="13">
        <v>59.72726168088117</v>
      </c>
      <c r="D826" s="13">
        <v>30.458545302844335</v>
      </c>
      <c r="E826" s="13">
        <v>0.16157475163915028</v>
      </c>
      <c r="F826" s="13">
        <v>0.892863643275133</v>
      </c>
      <c r="G826" s="14" t="s">
        <v>28</v>
      </c>
    </row>
    <row r="827">
      <c r="A827" s="12">
        <v>66.91542095518722</v>
      </c>
      <c r="B827" s="13">
        <v>16.04105251568533</v>
      </c>
      <c r="C827" s="13">
        <v>64.96985848824797</v>
      </c>
      <c r="D827" s="13">
        <v>31.104386063357197</v>
      </c>
      <c r="E827" s="13">
        <v>0.24289920009950122</v>
      </c>
      <c r="F827" s="13">
        <v>0.6421562729301445</v>
      </c>
      <c r="G827" s="14" t="s">
        <v>27</v>
      </c>
    </row>
    <row r="828">
      <c r="A828" s="12">
        <v>67.81295622093945</v>
      </c>
      <c r="B828" s="13">
        <v>13.799478628099392</v>
      </c>
      <c r="C828" s="13">
        <v>57.175802466766356</v>
      </c>
      <c r="D828" s="13">
        <v>31.3459919410966</v>
      </c>
      <c r="E828" s="13">
        <v>0.27338199548407394</v>
      </c>
      <c r="F828" s="13">
        <v>0.769501259562376</v>
      </c>
      <c r="G828" s="14" t="s">
        <v>29</v>
      </c>
    </row>
    <row r="829">
      <c r="A829" s="12">
        <v>64.31002264435597</v>
      </c>
      <c r="B829" s="13">
        <v>16.43921356153104</v>
      </c>
      <c r="C829" s="13">
        <v>49.86802102915332</v>
      </c>
      <c r="D829" s="13">
        <v>32.0018145501997</v>
      </c>
      <c r="E829" s="13">
        <v>0.36863727998516593</v>
      </c>
      <c r="F829" s="13">
        <v>0.7392820372547801</v>
      </c>
      <c r="G829" s="14" t="s">
        <v>27</v>
      </c>
    </row>
    <row r="830">
      <c r="A830" s="12">
        <v>66.19803346561616</v>
      </c>
      <c r="B830" s="13">
        <v>23.07349761938003</v>
      </c>
      <c r="C830" s="13">
        <v>32.7165565165363</v>
      </c>
      <c r="D830" s="13">
        <v>34.91003028065465</v>
      </c>
      <c r="E830" s="13">
        <v>0.5858456234458442</v>
      </c>
      <c r="F830" s="13">
        <v>0.6300227072530902</v>
      </c>
      <c r="G830" s="14" t="s">
        <v>27</v>
      </c>
    </row>
    <row r="831">
      <c r="A831" s="12">
        <v>69.67467591445049</v>
      </c>
      <c r="B831" s="13">
        <v>19.89437568141784</v>
      </c>
      <c r="C831" s="13">
        <v>49.91916487802956</v>
      </c>
      <c r="D831" s="13">
        <v>34.24012166836535</v>
      </c>
      <c r="E831" s="13">
        <v>0.5733910132785518</v>
      </c>
      <c r="F831" s="13">
        <v>0.7572870173361105</v>
      </c>
      <c r="G831" s="14" t="s">
        <v>29</v>
      </c>
    </row>
    <row r="832">
      <c r="A832" s="12">
        <v>82.9077116320449</v>
      </c>
      <c r="B832" s="13">
        <v>18.404467126939554</v>
      </c>
      <c r="C832" s="13">
        <v>54.05170595708026</v>
      </c>
      <c r="D832" s="13">
        <v>32.00251057561958</v>
      </c>
      <c r="E832" s="13">
        <v>0.33890694481582745</v>
      </c>
      <c r="F832" s="13">
        <v>0.8188042075808866</v>
      </c>
      <c r="G832" s="14" t="s">
        <v>32</v>
      </c>
    </row>
    <row r="833">
      <c r="A833" s="12">
        <v>90.0331543274324</v>
      </c>
      <c r="B833" s="13">
        <v>15.553614765489048</v>
      </c>
      <c r="C833" s="13">
        <v>61.57547079826718</v>
      </c>
      <c r="D833" s="13">
        <v>31.67405293439736</v>
      </c>
      <c r="E833" s="13">
        <v>0.13380860727232233</v>
      </c>
      <c r="F833" s="13">
        <v>1.1827231095475805</v>
      </c>
      <c r="G833" s="14" t="s">
        <v>35</v>
      </c>
    </row>
    <row r="834">
      <c r="A834" s="12">
        <v>68.00327672973081</v>
      </c>
      <c r="B834" s="13">
        <v>17.474234101489266</v>
      </c>
      <c r="C834" s="13">
        <v>51.20833385926151</v>
      </c>
      <c r="D834" s="13">
        <v>31.394390147640465</v>
      </c>
      <c r="E834" s="13">
        <v>0.32630100359846215</v>
      </c>
      <c r="F834" s="13">
        <v>0.6547642623237776</v>
      </c>
      <c r="G834" s="14" t="s">
        <v>27</v>
      </c>
    </row>
    <row r="835">
      <c r="A835" s="12">
        <v>89.81983242386785</v>
      </c>
      <c r="B835" s="13">
        <v>13.216417534246565</v>
      </c>
      <c r="C835" s="13">
        <v>64.90807696989985</v>
      </c>
      <c r="D835" s="13">
        <v>30.974267789283058</v>
      </c>
      <c r="E835" s="13">
        <v>0.24126617564034103</v>
      </c>
      <c r="F835" s="13">
        <v>0.9779950466627518</v>
      </c>
      <c r="G835" s="14" t="s">
        <v>30</v>
      </c>
    </row>
    <row r="836">
      <c r="A836" s="12">
        <v>79.5201242736231</v>
      </c>
      <c r="B836" s="13">
        <v>12.019569783086455</v>
      </c>
      <c r="C836" s="13">
        <v>67.65466218487862</v>
      </c>
      <c r="D836" s="13">
        <v>29.644617021243263</v>
      </c>
      <c r="E836" s="13">
        <v>0.12394295569833226</v>
      </c>
      <c r="F836" s="13">
        <v>0.8134348635481515</v>
      </c>
      <c r="G836" s="14" t="s">
        <v>32</v>
      </c>
    </row>
    <row r="837">
      <c r="A837" s="12">
        <v>76.89164171054585</v>
      </c>
      <c r="B837" s="13">
        <v>18.744778336850022</v>
      </c>
      <c r="C837" s="13">
        <v>41.56400867949867</v>
      </c>
      <c r="D837" s="13">
        <v>32.338247812810586</v>
      </c>
      <c r="E837" s="13">
        <v>0.5834135629475096</v>
      </c>
      <c r="F837" s="13">
        <v>0.8382520739423055</v>
      </c>
      <c r="G837" s="14" t="s">
        <v>34</v>
      </c>
    </row>
    <row r="838">
      <c r="A838" s="12">
        <v>73.64838599360444</v>
      </c>
      <c r="B838" s="13">
        <v>21.45170989723748</v>
      </c>
      <c r="C838" s="13">
        <v>49.79633787609214</v>
      </c>
      <c r="D838" s="13">
        <v>32.026404838549446</v>
      </c>
      <c r="E838" s="13">
        <v>0.41886276662801736</v>
      </c>
      <c r="F838" s="13">
        <v>0.7397232971863035</v>
      </c>
      <c r="G838" s="14" t="s">
        <v>24</v>
      </c>
    </row>
    <row r="839">
      <c r="A839" s="12">
        <v>62.94097381930759</v>
      </c>
      <c r="B839" s="13">
        <v>14.785206657938275</v>
      </c>
      <c r="C839" s="13">
        <v>66.48965984938309</v>
      </c>
      <c r="D839" s="13">
        <v>30.337514558358514</v>
      </c>
      <c r="E839" s="13">
        <v>0.2061987110705701</v>
      </c>
      <c r="F839" s="13">
        <v>0.6324507657246822</v>
      </c>
      <c r="G839" s="14" t="s">
        <v>26</v>
      </c>
    </row>
    <row r="840">
      <c r="A840" s="12">
        <v>79.63657837504513</v>
      </c>
      <c r="B840" s="13">
        <v>22.091608973938612</v>
      </c>
      <c r="C840" s="13">
        <v>37.7659005109778</v>
      </c>
      <c r="D840" s="13">
        <v>34.405599011472624</v>
      </c>
      <c r="E840" s="13">
        <v>0.6267058207034272</v>
      </c>
      <c r="F840" s="13">
        <v>0.8205205051348735</v>
      </c>
      <c r="G840" s="14" t="s">
        <v>34</v>
      </c>
    </row>
    <row r="841">
      <c r="A841" s="12">
        <v>83.44911795741625</v>
      </c>
      <c r="B841" s="13">
        <v>14.746439498305927</v>
      </c>
      <c r="C841" s="13">
        <v>46.92319299748672</v>
      </c>
      <c r="D841" s="13">
        <v>32.2755201876072</v>
      </c>
      <c r="E841" s="13">
        <v>0.3779361424288053</v>
      </c>
      <c r="F841" s="13">
        <v>0.8792479947696518</v>
      </c>
      <c r="G841" s="14" t="s">
        <v>23</v>
      </c>
    </row>
    <row r="842">
      <c r="A842" s="12">
        <v>92.39963764054461</v>
      </c>
      <c r="B842" s="13">
        <v>18.23512997390982</v>
      </c>
      <c r="C842" s="13">
        <v>41.32497946114801</v>
      </c>
      <c r="D842" s="13">
        <v>31.749655157902797</v>
      </c>
      <c r="E842" s="13">
        <v>0.4237442919879809</v>
      </c>
      <c r="F842" s="13">
        <v>0.9734886386744963</v>
      </c>
      <c r="G842" s="14" t="s">
        <v>30</v>
      </c>
    </row>
    <row r="843">
      <c r="A843" s="12">
        <v>71.5197682500712</v>
      </c>
      <c r="B843" s="13">
        <v>21.926743393389128</v>
      </c>
      <c r="C843" s="13">
        <v>47.7414629564915</v>
      </c>
      <c r="D843" s="13">
        <v>32.313821666968714</v>
      </c>
      <c r="E843" s="13">
        <v>0.4219623228601081</v>
      </c>
      <c r="F843" s="13">
        <v>0.834198706031154</v>
      </c>
      <c r="G843" s="14" t="s">
        <v>31</v>
      </c>
    </row>
    <row r="844">
      <c r="A844" s="12">
        <v>72.70291564148049</v>
      </c>
      <c r="B844" s="13">
        <v>11.24824130082664</v>
      </c>
      <c r="C844" s="13">
        <v>69.00421701451182</v>
      </c>
      <c r="D844" s="13">
        <v>29.800005541631958</v>
      </c>
      <c r="E844" s="13">
        <v>0.17002666469780997</v>
      </c>
      <c r="F844" s="13">
        <v>0.7068872222083507</v>
      </c>
      <c r="G844" s="14" t="s">
        <v>29</v>
      </c>
    </row>
    <row r="845">
      <c r="A845" s="12">
        <v>72.32948764798903</v>
      </c>
      <c r="B845" s="13">
        <v>19.988537277785007</v>
      </c>
      <c r="C845" s="13">
        <v>46.29281570855121</v>
      </c>
      <c r="D845" s="13">
        <v>32.21552675076985</v>
      </c>
      <c r="E845" s="13">
        <v>0.4414651450243095</v>
      </c>
      <c r="F845" s="13">
        <v>0.7385589784295926</v>
      </c>
      <c r="G845" s="14" t="s">
        <v>24</v>
      </c>
    </row>
    <row r="846">
      <c r="A846" s="12">
        <v>93.72211555124457</v>
      </c>
      <c r="B846" s="13">
        <v>17.647927361018013</v>
      </c>
      <c r="C846" s="13">
        <v>55.53894697546808</v>
      </c>
      <c r="D846" s="13">
        <v>31.460983441592173</v>
      </c>
      <c r="E846" s="13">
        <v>0.3714009276720685</v>
      </c>
      <c r="F846" s="13">
        <v>1.0511507070243422</v>
      </c>
      <c r="G846" s="14" t="s">
        <v>35</v>
      </c>
    </row>
    <row r="847">
      <c r="A847" s="12">
        <v>73.15370005207227</v>
      </c>
      <c r="B847" s="13">
        <v>19.733332465358973</v>
      </c>
      <c r="C847" s="13">
        <v>56.3495343135284</v>
      </c>
      <c r="D847" s="13">
        <v>33.903335018058876</v>
      </c>
      <c r="E847" s="13">
        <v>0.38725492442690385</v>
      </c>
      <c r="F847" s="13">
        <v>0.6793699100628565</v>
      </c>
      <c r="G847" s="14" t="s">
        <v>29</v>
      </c>
    </row>
    <row r="848">
      <c r="A848" s="12">
        <v>80.5758573468456</v>
      </c>
      <c r="B848" s="13">
        <v>16.9038293393276</v>
      </c>
      <c r="C848" s="13">
        <v>36.603999622687034</v>
      </c>
      <c r="D848" s="13">
        <v>31.771959822964764</v>
      </c>
      <c r="E848" s="13">
        <v>0.3749027981220305</v>
      </c>
      <c r="F848" s="13">
        <v>1.0477119448471517</v>
      </c>
      <c r="G848" s="14" t="s">
        <v>23</v>
      </c>
    </row>
    <row r="849">
      <c r="A849" s="12">
        <v>95.13101706219422</v>
      </c>
      <c r="B849" s="13">
        <v>19.99682336434299</v>
      </c>
      <c r="C849" s="13">
        <v>40.17318056472636</v>
      </c>
      <c r="D849" s="13">
        <v>32.46486845185819</v>
      </c>
      <c r="E849" s="13">
        <v>0.35335632403946504</v>
      </c>
      <c r="F849" s="13">
        <v>1.103586510009367</v>
      </c>
      <c r="G849" s="14" t="s">
        <v>35</v>
      </c>
    </row>
    <row r="850">
      <c r="A850" s="12">
        <v>67.7038665725535</v>
      </c>
      <c r="B850" s="13">
        <v>11.815032009373924</v>
      </c>
      <c r="C850" s="13">
        <v>67.84970583529854</v>
      </c>
      <c r="D850" s="13">
        <v>29.594123612895437</v>
      </c>
      <c r="E850" s="13">
        <v>0.14249601147951257</v>
      </c>
      <c r="F850" s="13">
        <v>0.7615024230135984</v>
      </c>
      <c r="G850" s="14" t="s">
        <v>29</v>
      </c>
    </row>
    <row r="851">
      <c r="A851" s="12">
        <v>80.30492950505499</v>
      </c>
      <c r="B851" s="13">
        <v>20.685025473880593</v>
      </c>
      <c r="C851" s="13">
        <v>34.209247011454536</v>
      </c>
      <c r="D851" s="13">
        <v>34.871722338718946</v>
      </c>
      <c r="E851" s="13">
        <v>0.6436780978732094</v>
      </c>
      <c r="F851" s="13">
        <v>0.824606723211454</v>
      </c>
      <c r="G851" s="14" t="s">
        <v>32</v>
      </c>
    </row>
    <row r="852">
      <c r="A852" s="12">
        <v>62.61229152341678</v>
      </c>
      <c r="B852" s="13">
        <v>16.154808454428874</v>
      </c>
      <c r="C852" s="13">
        <v>49.490472922636506</v>
      </c>
      <c r="D852" s="13">
        <v>32.04886338786514</v>
      </c>
      <c r="E852" s="13">
        <v>0.2693810970922321</v>
      </c>
      <c r="F852" s="13">
        <v>0.6335030074373829</v>
      </c>
      <c r="G852" s="14" t="s">
        <v>26</v>
      </c>
    </row>
    <row r="853">
      <c r="A853" s="12">
        <v>89.75082601246585</v>
      </c>
      <c r="B853" s="13">
        <v>15.292810077636103</v>
      </c>
      <c r="C853" s="13">
        <v>48.32729513241001</v>
      </c>
      <c r="D853" s="13">
        <v>32.90334455396593</v>
      </c>
      <c r="E853" s="13">
        <v>0.38983595382194736</v>
      </c>
      <c r="F853" s="13">
        <v>0.957063140601404</v>
      </c>
      <c r="G853" s="14" t="s">
        <v>30</v>
      </c>
    </row>
    <row r="854">
      <c r="A854" s="12">
        <v>74.20218063551116</v>
      </c>
      <c r="B854" s="13">
        <v>17.274928592747692</v>
      </c>
      <c r="C854" s="13">
        <v>53.05074158863596</v>
      </c>
      <c r="D854" s="13">
        <v>31.511683013715757</v>
      </c>
      <c r="E854" s="13">
        <v>0.30545557217853275</v>
      </c>
      <c r="F854" s="13">
        <v>0.7471444978580386</v>
      </c>
      <c r="G854" s="14" t="s">
        <v>33</v>
      </c>
    </row>
    <row r="855">
      <c r="A855" s="12">
        <v>89.5098809259872</v>
      </c>
      <c r="B855" s="13">
        <v>21.033671905732866</v>
      </c>
      <c r="C855" s="13">
        <v>30.41823951523443</v>
      </c>
      <c r="D855" s="13">
        <v>33.75630043517755</v>
      </c>
      <c r="E855" s="13">
        <v>0.6899740299159138</v>
      </c>
      <c r="F855" s="13">
        <v>0.8552030402926385</v>
      </c>
      <c r="G855" s="14" t="s">
        <v>28</v>
      </c>
    </row>
    <row r="856">
      <c r="A856" s="12">
        <v>58.592773974796444</v>
      </c>
      <c r="B856" s="13">
        <v>15.02423735585531</v>
      </c>
      <c r="C856" s="13">
        <v>63.34045595956031</v>
      </c>
      <c r="D856" s="13">
        <v>31.845962467612942</v>
      </c>
      <c r="E856" s="13">
        <v>0.2576098310813984</v>
      </c>
      <c r="F856" s="13">
        <v>0.5513675939556689</v>
      </c>
      <c r="G856" s="14" t="s">
        <v>26</v>
      </c>
    </row>
    <row r="857">
      <c r="A857" s="12">
        <v>75.89279280664961</v>
      </c>
      <c r="B857" s="13">
        <v>12.874258718118753</v>
      </c>
      <c r="C857" s="13">
        <v>63.577037931240476</v>
      </c>
      <c r="D857" s="13">
        <v>29.028777227737645</v>
      </c>
      <c r="E857" s="13">
        <v>0.10326092210402016</v>
      </c>
      <c r="F857" s="13">
        <v>0.7922650724839239</v>
      </c>
      <c r="G857" s="14" t="s">
        <v>33</v>
      </c>
    </row>
    <row r="858">
      <c r="A858" s="12">
        <v>94.78431944810237</v>
      </c>
      <c r="B858" s="13">
        <v>16.230023754576813</v>
      </c>
      <c r="C858" s="13">
        <v>53.97940352892264</v>
      </c>
      <c r="D858" s="13">
        <v>31.337860680433465</v>
      </c>
      <c r="E858" s="13">
        <v>0.3303203416898012</v>
      </c>
      <c r="F858" s="13">
        <v>1.1834729379947306</v>
      </c>
      <c r="G858" s="14" t="s">
        <v>35</v>
      </c>
    </row>
    <row r="859">
      <c r="A859" s="12">
        <v>68.8001035297428</v>
      </c>
      <c r="B859" s="13">
        <v>16.78172995812624</v>
      </c>
      <c r="C859" s="13">
        <v>51.96841584860942</v>
      </c>
      <c r="D859" s="13">
        <v>32.435656346777115</v>
      </c>
      <c r="E859" s="13">
        <v>0.3145155575400146</v>
      </c>
      <c r="F859" s="13">
        <v>0.8742522638705621</v>
      </c>
      <c r="G859" s="14" t="s">
        <v>24</v>
      </c>
    </row>
    <row r="860">
      <c r="A860" s="12">
        <v>99.69317490240414</v>
      </c>
      <c r="B860" s="13">
        <v>12.744135329004179</v>
      </c>
      <c r="C860" s="13">
        <v>56.63919448542687</v>
      </c>
      <c r="D860" s="13">
        <v>30.28170144443194</v>
      </c>
      <c r="E860" s="13">
        <v>0.24556744459967048</v>
      </c>
      <c r="F860" s="13">
        <v>1.0518758312774628</v>
      </c>
      <c r="G860" s="14" t="s">
        <v>25</v>
      </c>
    </row>
    <row r="861">
      <c r="A861" s="12">
        <v>100.87758456958915</v>
      </c>
      <c r="B861" s="13">
        <v>13.39156350292593</v>
      </c>
      <c r="C861" s="13">
        <v>60.133256135207986</v>
      </c>
      <c r="D861" s="13">
        <v>30.248710110378855</v>
      </c>
      <c r="E861" s="13">
        <v>0.2753823773725166</v>
      </c>
      <c r="F861" s="13">
        <v>1.1433150849135667</v>
      </c>
      <c r="G861" s="14" t="s">
        <v>25</v>
      </c>
    </row>
    <row r="862">
      <c r="A862" s="12">
        <v>80.83385418126602</v>
      </c>
      <c r="B862" s="13">
        <v>10.36024981092578</v>
      </c>
      <c r="C862" s="13">
        <v>68.10173328661611</v>
      </c>
      <c r="D862" s="13">
        <v>29.709991068460884</v>
      </c>
      <c r="E862" s="13">
        <v>0.17092824533445783</v>
      </c>
      <c r="F862" s="13">
        <v>0.9735030454848923</v>
      </c>
      <c r="G862" s="14" t="s">
        <v>32</v>
      </c>
    </row>
    <row r="863">
      <c r="A863" s="12">
        <v>71.46191125717093</v>
      </c>
      <c r="B863" s="13">
        <v>13.685649084942824</v>
      </c>
      <c r="C863" s="13">
        <v>59.188094118640954</v>
      </c>
      <c r="D863" s="13">
        <v>30.36829202161159</v>
      </c>
      <c r="E863" s="13">
        <v>0.21280879205071548</v>
      </c>
      <c r="F863" s="13">
        <v>0.7961343437040651</v>
      </c>
      <c r="G863" s="14" t="s">
        <v>24</v>
      </c>
    </row>
    <row r="864">
      <c r="A864" s="12">
        <v>62.29847292803575</v>
      </c>
      <c r="B864" s="13">
        <v>19.518107789564326</v>
      </c>
      <c r="C864" s="13">
        <v>35.878587918151375</v>
      </c>
      <c r="D864" s="13">
        <v>32.7407403746769</v>
      </c>
      <c r="E864" s="13">
        <v>0.3326337650708945</v>
      </c>
      <c r="F864" s="13">
        <v>0.529432919596567</v>
      </c>
      <c r="G864" s="14" t="s">
        <v>26</v>
      </c>
    </row>
    <row r="865">
      <c r="A865" s="12">
        <v>67.78173004983307</v>
      </c>
      <c r="B865" s="13">
        <v>21.29554418833831</v>
      </c>
      <c r="C865" s="13">
        <v>48.750136660404046</v>
      </c>
      <c r="D865" s="13">
        <v>32.69736199011691</v>
      </c>
      <c r="E865" s="13">
        <v>0.5404500037983794</v>
      </c>
      <c r="F865" s="13">
        <v>0.8143954205911111</v>
      </c>
      <c r="G865" s="14" t="s">
        <v>24</v>
      </c>
    </row>
    <row r="866">
      <c r="A866" s="12">
        <v>78.55508756950378</v>
      </c>
      <c r="B866" s="13">
        <v>12.44123721704685</v>
      </c>
      <c r="C866" s="13">
        <v>60.787671255480845</v>
      </c>
      <c r="D866" s="13">
        <v>31.33520416986066</v>
      </c>
      <c r="E866" s="13">
        <v>0.2891674199252431</v>
      </c>
      <c r="F866" s="13">
        <v>0.8877108632563017</v>
      </c>
      <c r="G866" s="14" t="s">
        <v>34</v>
      </c>
    </row>
    <row r="867">
      <c r="A867" s="12">
        <v>72.20175449411698</v>
      </c>
      <c r="B867" s="13">
        <v>21.436287430550255</v>
      </c>
      <c r="C867" s="13">
        <v>41.042026477691245</v>
      </c>
      <c r="D867" s="13">
        <v>33.467150453506086</v>
      </c>
      <c r="E867" s="13">
        <v>0.5722589424378901</v>
      </c>
      <c r="F867" s="13">
        <v>0.7114621344117601</v>
      </c>
      <c r="G867" s="14" t="s">
        <v>29</v>
      </c>
    </row>
    <row r="868">
      <c r="A868" s="12">
        <v>80.09528531663834</v>
      </c>
      <c r="B868" s="13">
        <v>14.085672631583789</v>
      </c>
      <c r="C868" s="13">
        <v>56.98940767346109</v>
      </c>
      <c r="D868" s="13">
        <v>30.860967627343616</v>
      </c>
      <c r="E868" s="13">
        <v>0.29428769086845674</v>
      </c>
      <c r="F868" s="13">
        <v>0.9419222048388205</v>
      </c>
      <c r="G868" s="14" t="s">
        <v>32</v>
      </c>
    </row>
    <row r="869">
      <c r="A869" s="12">
        <v>76.40335448202016</v>
      </c>
      <c r="B869" s="13">
        <v>18.517317326996945</v>
      </c>
      <c r="C869" s="13">
        <v>35.45708791029077</v>
      </c>
      <c r="D869" s="13">
        <v>31.99879520765541</v>
      </c>
      <c r="E869" s="13">
        <v>0.31935245755186914</v>
      </c>
      <c r="F869" s="13">
        <v>0.8661042708237493</v>
      </c>
      <c r="G869" s="14" t="s">
        <v>34</v>
      </c>
    </row>
    <row r="870">
      <c r="A870" s="12">
        <v>67.03187883183053</v>
      </c>
      <c r="B870" s="13">
        <v>19.949796122368202</v>
      </c>
      <c r="C870" s="13">
        <v>42.647552357155966</v>
      </c>
      <c r="D870" s="13">
        <v>32.20919707398354</v>
      </c>
      <c r="E870" s="13">
        <v>0.5096089853270966</v>
      </c>
      <c r="F870" s="13">
        <v>0.7915495183279524</v>
      </c>
      <c r="G870" s="14" t="s">
        <v>31</v>
      </c>
    </row>
    <row r="871">
      <c r="A871" s="12">
        <v>73.28623525401255</v>
      </c>
      <c r="B871" s="13">
        <v>22.01648875769133</v>
      </c>
      <c r="C871" s="13">
        <v>33.766163592057985</v>
      </c>
      <c r="D871" s="13">
        <v>33.500709087187005</v>
      </c>
      <c r="E871" s="13">
        <v>0.671859078316191</v>
      </c>
      <c r="F871" s="13">
        <v>0.605646644229271</v>
      </c>
      <c r="G871" s="14" t="s">
        <v>29</v>
      </c>
    </row>
    <row r="872">
      <c r="A872" s="12">
        <v>96.58479372667306</v>
      </c>
      <c r="B872" s="13">
        <v>12.413604590077448</v>
      </c>
      <c r="C872" s="13">
        <v>58.85985641339978</v>
      </c>
      <c r="D872" s="13">
        <v>31.822790647977268</v>
      </c>
      <c r="E872" s="13">
        <v>0.28823739102512075</v>
      </c>
      <c r="F872" s="13">
        <v>1.1744837904218854</v>
      </c>
      <c r="G872" s="14" t="s">
        <v>35</v>
      </c>
    </row>
    <row r="873">
      <c r="A873" s="12">
        <v>59.58539993988316</v>
      </c>
      <c r="B873" s="13">
        <v>15.651069462843438</v>
      </c>
      <c r="C873" s="13">
        <v>60.396753227550626</v>
      </c>
      <c r="D873" s="13">
        <v>30.602336392124478</v>
      </c>
      <c r="E873" s="13">
        <v>0.24529673824769865</v>
      </c>
      <c r="F873" s="13">
        <v>0.5728535467553612</v>
      </c>
      <c r="G873" s="14" t="s">
        <v>26</v>
      </c>
    </row>
    <row r="874">
      <c r="A874" s="12">
        <v>69.9835062465429</v>
      </c>
      <c r="B874" s="13">
        <v>19.905851401815617</v>
      </c>
      <c r="C874" s="13">
        <v>44.71681543158185</v>
      </c>
      <c r="D874" s="13">
        <v>34.88731447730456</v>
      </c>
      <c r="E874" s="13">
        <v>0.5020261000829543</v>
      </c>
      <c r="F874" s="13">
        <v>0.7980245118176404</v>
      </c>
      <c r="G874" s="14" t="s">
        <v>24</v>
      </c>
    </row>
    <row r="875">
      <c r="A875" s="12">
        <v>68.29012457646643</v>
      </c>
      <c r="B875" s="13">
        <v>17.208595375103677</v>
      </c>
      <c r="C875" s="13">
        <v>54.99566727255006</v>
      </c>
      <c r="D875" s="13">
        <v>31.89765520594759</v>
      </c>
      <c r="E875" s="13">
        <v>0.3846488529623447</v>
      </c>
      <c r="F875" s="13">
        <v>0.6595295024560048</v>
      </c>
      <c r="G875" s="14" t="s">
        <v>27</v>
      </c>
    </row>
    <row r="876">
      <c r="A876" s="12">
        <v>62.925308344583435</v>
      </c>
      <c r="B876" s="13">
        <v>18.968521328441632</v>
      </c>
      <c r="C876" s="13">
        <v>46.36509345922548</v>
      </c>
      <c r="D876" s="13">
        <v>32.18344233198834</v>
      </c>
      <c r="E876" s="13">
        <v>0.5138028739592059</v>
      </c>
      <c r="F876" s="13">
        <v>0.5126446124516719</v>
      </c>
      <c r="G876" s="14" t="s">
        <v>26</v>
      </c>
    </row>
    <row r="877">
      <c r="A877" s="12">
        <v>58.02285572713636</v>
      </c>
      <c r="B877" s="13">
        <v>16.145715800319376</v>
      </c>
      <c r="C877" s="13">
        <v>38.385677182556805</v>
      </c>
      <c r="D877" s="13">
        <v>31.583865008282164</v>
      </c>
      <c r="E877" s="13">
        <v>0.39589870083788165</v>
      </c>
      <c r="F877" s="13">
        <v>0.5021197256314115</v>
      </c>
      <c r="G877" s="14" t="s">
        <v>26</v>
      </c>
    </row>
    <row r="878">
      <c r="A878" s="12">
        <v>76.40903365859268</v>
      </c>
      <c r="B878" s="13">
        <v>16.391384004708556</v>
      </c>
      <c r="C878" s="13">
        <v>54.50437117129128</v>
      </c>
      <c r="D878" s="13">
        <v>31.293839346312687</v>
      </c>
      <c r="E878" s="13">
        <v>0.3627026181621913</v>
      </c>
      <c r="F878" s="13">
        <v>0.7586885429148237</v>
      </c>
      <c r="G878" s="14" t="s">
        <v>33</v>
      </c>
    </row>
    <row r="879">
      <c r="A879" s="12">
        <v>77.71269865858528</v>
      </c>
      <c r="B879" s="13">
        <v>18.32233285506343</v>
      </c>
      <c r="C879" s="13">
        <v>44.53882143863413</v>
      </c>
      <c r="D879" s="13">
        <v>33.880984745207</v>
      </c>
      <c r="E879" s="13">
        <v>0.594119564598877</v>
      </c>
      <c r="F879" s="13">
        <v>0.8380703449141256</v>
      </c>
      <c r="G879" s="14" t="s">
        <v>32</v>
      </c>
    </row>
    <row r="880">
      <c r="A880" s="12">
        <v>84.84378669815099</v>
      </c>
      <c r="B880" s="13">
        <v>15.27884086338462</v>
      </c>
      <c r="C880" s="13">
        <v>59.71711348546076</v>
      </c>
      <c r="D880" s="13">
        <v>30.625992615591464</v>
      </c>
      <c r="E880" s="13">
        <v>0.27955077763404357</v>
      </c>
      <c r="F880" s="13">
        <v>0.8816177485831316</v>
      </c>
      <c r="G880" s="14" t="s">
        <v>28</v>
      </c>
    </row>
    <row r="881">
      <c r="A881" s="12">
        <v>63.83872841930071</v>
      </c>
      <c r="B881" s="13">
        <v>12.671579857085113</v>
      </c>
      <c r="C881" s="13">
        <v>63.214527641592454</v>
      </c>
      <c r="D881" s="13">
        <v>30.13666392734966</v>
      </c>
      <c r="E881" s="13">
        <v>0.21325885653408755</v>
      </c>
      <c r="F881" s="13">
        <v>0.6345235837772432</v>
      </c>
      <c r="G881" s="14" t="s">
        <v>26</v>
      </c>
    </row>
    <row r="882">
      <c r="A882" s="12">
        <v>104.92298188932114</v>
      </c>
      <c r="B882" s="13">
        <v>15.503335305759196</v>
      </c>
      <c r="C882" s="13">
        <v>52.961083665957084</v>
      </c>
      <c r="D882" s="13">
        <v>32.213596985612874</v>
      </c>
      <c r="E882" s="13">
        <v>0.31919603112106903</v>
      </c>
      <c r="F882" s="13">
        <v>1.1636429887505955</v>
      </c>
      <c r="G882" s="14" t="s">
        <v>25</v>
      </c>
    </row>
    <row r="883">
      <c r="A883" s="12">
        <v>79.91216219325223</v>
      </c>
      <c r="B883" s="13">
        <v>10.436156066767175</v>
      </c>
      <c r="C883" s="13">
        <v>67.25613302376011</v>
      </c>
      <c r="D883" s="13">
        <v>29.96869580110129</v>
      </c>
      <c r="E883" s="13">
        <v>0.1562818970926916</v>
      </c>
      <c r="F883" s="13">
        <v>1.0318656014550671</v>
      </c>
      <c r="G883" s="14" t="s">
        <v>23</v>
      </c>
    </row>
    <row r="884">
      <c r="A884" s="12">
        <v>92.24820914264646</v>
      </c>
      <c r="B884" s="13">
        <v>12.873146686302256</v>
      </c>
      <c r="C884" s="13">
        <v>64.14162973931761</v>
      </c>
      <c r="D884" s="13">
        <v>30.682208392353026</v>
      </c>
      <c r="E884" s="13">
        <v>0.12527303473421453</v>
      </c>
      <c r="F884" s="13">
        <v>1.1314400353462823</v>
      </c>
      <c r="G884" s="14" t="s">
        <v>35</v>
      </c>
    </row>
    <row r="885">
      <c r="A885" s="12">
        <v>66.93418393028618</v>
      </c>
      <c r="B885" s="13">
        <v>15.613390427946253</v>
      </c>
      <c r="C885" s="13">
        <v>53.41767392877818</v>
      </c>
      <c r="D885" s="13">
        <v>32.36810384910952</v>
      </c>
      <c r="E885" s="13">
        <v>0.34197142495420196</v>
      </c>
      <c r="F885" s="13">
        <v>0.843128723789516</v>
      </c>
      <c r="G885" s="14" t="s">
        <v>24</v>
      </c>
    </row>
    <row r="886">
      <c r="A886" s="12">
        <v>61.258922795291184</v>
      </c>
      <c r="B886" s="13">
        <v>21.938840508733797</v>
      </c>
      <c r="C886" s="13">
        <v>47.278340257495564</v>
      </c>
      <c r="D886" s="13">
        <v>33.83068072208607</v>
      </c>
      <c r="E886" s="13">
        <v>0.4847565571069087</v>
      </c>
      <c r="F886" s="13">
        <v>0.6596098630871876</v>
      </c>
      <c r="G886" s="14" t="s">
        <v>27</v>
      </c>
    </row>
    <row r="887">
      <c r="A887" s="12">
        <v>62.55987920173618</v>
      </c>
      <c r="B887" s="13">
        <v>18.79280520562115</v>
      </c>
      <c r="C887" s="13">
        <v>38.123050785087194</v>
      </c>
      <c r="D887" s="13">
        <v>32.05207488635462</v>
      </c>
      <c r="E887" s="13">
        <v>0.4295644170702123</v>
      </c>
      <c r="F887" s="13">
        <v>0.7563144639744377</v>
      </c>
      <c r="G887" s="14" t="s">
        <v>27</v>
      </c>
    </row>
    <row r="888">
      <c r="A888" s="12">
        <v>74.12777863815313</v>
      </c>
      <c r="B888" s="13">
        <v>23.18590292070115</v>
      </c>
      <c r="C888" s="13">
        <v>33.89838135278892</v>
      </c>
      <c r="D888" s="13">
        <v>34.740358010131715</v>
      </c>
      <c r="E888" s="13">
        <v>0.6896754161196037</v>
      </c>
      <c r="F888" s="13">
        <v>0.8517188211844703</v>
      </c>
      <c r="G888" s="14" t="s">
        <v>31</v>
      </c>
    </row>
    <row r="889">
      <c r="A889" s="12">
        <v>68.40149666846716</v>
      </c>
      <c r="B889" s="13">
        <v>16.551043672389746</v>
      </c>
      <c r="C889" s="13">
        <v>68.26730631005924</v>
      </c>
      <c r="D889" s="13">
        <v>30.473511298470473</v>
      </c>
      <c r="E889" s="13">
        <v>0.25901643282862646</v>
      </c>
      <c r="F889" s="13">
        <v>0.7810128531610497</v>
      </c>
      <c r="G889" s="14" t="s">
        <v>31</v>
      </c>
    </row>
    <row r="890">
      <c r="A890" s="12">
        <v>74.15394894477662</v>
      </c>
      <c r="B890" s="13">
        <v>18.977559703947872</v>
      </c>
      <c r="C890" s="13">
        <v>42.09269698516361</v>
      </c>
      <c r="D890" s="13">
        <v>32.46230857950037</v>
      </c>
      <c r="E890" s="13">
        <v>0.40288783628255553</v>
      </c>
      <c r="F890" s="13">
        <v>0.7148643926381124</v>
      </c>
      <c r="G890" s="14" t="s">
        <v>24</v>
      </c>
    </row>
    <row r="891">
      <c r="A891" s="12">
        <v>64.13058599900397</v>
      </c>
      <c r="B891" s="13">
        <v>21.462473686609094</v>
      </c>
      <c r="C891" s="13">
        <v>34.48637287898678</v>
      </c>
      <c r="D891" s="13">
        <v>34.4989026435409</v>
      </c>
      <c r="E891" s="13">
        <v>0.5299860200488674</v>
      </c>
      <c r="F891" s="13">
        <v>0.5845366877020683</v>
      </c>
      <c r="G891" s="14" t="s">
        <v>26</v>
      </c>
    </row>
    <row r="892">
      <c r="A892" s="12">
        <v>84.34550552095325</v>
      </c>
      <c r="B892" s="13">
        <v>18.650367964467474</v>
      </c>
      <c r="C892" s="13">
        <v>52.483548786750895</v>
      </c>
      <c r="D892" s="13">
        <v>33.46350936722179</v>
      </c>
      <c r="E892" s="13">
        <v>0.3363755892649675</v>
      </c>
      <c r="F892" s="13">
        <v>0.8851101228118328</v>
      </c>
      <c r="G892" s="14" t="s">
        <v>32</v>
      </c>
    </row>
    <row r="893">
      <c r="A893" s="12">
        <v>77.13414436212375</v>
      </c>
      <c r="B893" s="13">
        <v>16.624738647360505</v>
      </c>
      <c r="C893" s="13">
        <v>59.08517698630959</v>
      </c>
      <c r="D893" s="13">
        <v>32.87614919829104</v>
      </c>
      <c r="E893" s="13">
        <v>0.32158701451270755</v>
      </c>
      <c r="F893" s="13">
        <v>0.888079796040995</v>
      </c>
      <c r="G893" s="14" t="s">
        <v>32</v>
      </c>
    </row>
    <row r="894">
      <c r="A894" s="12">
        <v>84.62580304638254</v>
      </c>
      <c r="B894" s="13">
        <v>15.317284565423718</v>
      </c>
      <c r="C894" s="13">
        <v>62.151105537479346</v>
      </c>
      <c r="D894" s="13">
        <v>30.981524630315203</v>
      </c>
      <c r="E894" s="13">
        <v>0.2969713126942434</v>
      </c>
      <c r="F894" s="13">
        <v>0.9607952074690898</v>
      </c>
      <c r="G894" s="14" t="s">
        <v>28</v>
      </c>
    </row>
    <row r="895">
      <c r="A895" s="12">
        <v>79.82171364663503</v>
      </c>
      <c r="B895" s="13">
        <v>13.984648138028797</v>
      </c>
      <c r="C895" s="13">
        <v>65.76855545776738</v>
      </c>
      <c r="D895" s="13">
        <v>30.027733814670054</v>
      </c>
      <c r="E895" s="13">
        <v>0.10162060755786233</v>
      </c>
      <c r="F895" s="13">
        <v>1.0426860867190033</v>
      </c>
      <c r="G895" s="14" t="s">
        <v>23</v>
      </c>
    </row>
    <row r="896">
      <c r="A896" s="12">
        <v>76.00780338213248</v>
      </c>
      <c r="B896" s="13">
        <v>22.952461661125525</v>
      </c>
      <c r="C896" s="13">
        <v>36.48772653780178</v>
      </c>
      <c r="D896" s="13">
        <v>33.120824855504054</v>
      </c>
      <c r="E896" s="13">
        <v>0.5992525834590834</v>
      </c>
      <c r="F896" s="13">
        <v>0.8752521052915584</v>
      </c>
      <c r="G896" s="14" t="s">
        <v>33</v>
      </c>
    </row>
    <row r="897">
      <c r="A897" s="12">
        <v>89.17658938731623</v>
      </c>
      <c r="B897" s="13">
        <v>23.841248226214347</v>
      </c>
      <c r="C897" s="13">
        <v>32.615431990399</v>
      </c>
      <c r="D897" s="13">
        <v>33.50231574795005</v>
      </c>
      <c r="E897" s="13">
        <v>0.5125477143530612</v>
      </c>
      <c r="F897" s="13">
        <v>1.0212443829878537</v>
      </c>
      <c r="G897" s="14" t="s">
        <v>30</v>
      </c>
    </row>
    <row r="898">
      <c r="A898" s="12">
        <v>85.51576764543813</v>
      </c>
      <c r="B898" s="13">
        <v>17.03540344814942</v>
      </c>
      <c r="C898" s="13">
        <v>47.78224129658205</v>
      </c>
      <c r="D898" s="13">
        <v>31.330661702222883</v>
      </c>
      <c r="E898" s="13">
        <v>0.22332106553230124</v>
      </c>
      <c r="F898" s="13">
        <v>0.8720854147914883</v>
      </c>
      <c r="G898" s="14" t="s">
        <v>23</v>
      </c>
    </row>
    <row r="899">
      <c r="A899" s="12">
        <v>77.7344008634922</v>
      </c>
      <c r="B899" s="13">
        <v>15.422336531418193</v>
      </c>
      <c r="C899" s="13">
        <v>56.43077547613052</v>
      </c>
      <c r="D899" s="13">
        <v>31.460734650086295</v>
      </c>
      <c r="E899" s="13">
        <v>0.3282847669781703</v>
      </c>
      <c r="F899" s="13">
        <v>0.7300925276907352</v>
      </c>
      <c r="G899" s="14" t="s">
        <v>33</v>
      </c>
    </row>
    <row r="900">
      <c r="A900" s="12">
        <v>88.23830907640317</v>
      </c>
      <c r="B900" s="13">
        <v>17.298247648889436</v>
      </c>
      <c r="C900" s="13">
        <v>49.03016943938908</v>
      </c>
      <c r="D900" s="13">
        <v>32.27380747301596</v>
      </c>
      <c r="E900" s="13">
        <v>0.28769085328479094</v>
      </c>
      <c r="F900" s="13">
        <v>0.8327292661542709</v>
      </c>
      <c r="G900" s="14" t="s">
        <v>28</v>
      </c>
    </row>
    <row r="901">
      <c r="A901" s="12">
        <v>64.32699199879195</v>
      </c>
      <c r="B901" s="13">
        <v>15.66324373011582</v>
      </c>
      <c r="C901" s="13">
        <v>45.16489280040616</v>
      </c>
      <c r="D901" s="13">
        <v>31.003146103513416</v>
      </c>
      <c r="E901" s="13">
        <v>0.3574807043380351</v>
      </c>
      <c r="F901" s="13">
        <v>0.6365362958536033</v>
      </c>
      <c r="G901" s="14" t="s">
        <v>27</v>
      </c>
    </row>
    <row r="902">
      <c r="A902" s="12">
        <v>67.09425802940697</v>
      </c>
      <c r="B902" s="13">
        <v>12.890214009325046</v>
      </c>
      <c r="C902" s="13">
        <v>60.622966870303635</v>
      </c>
      <c r="D902" s="13">
        <v>31.998184710099274</v>
      </c>
      <c r="E902" s="13">
        <v>0.2174106554364112</v>
      </c>
      <c r="F902" s="13">
        <v>0.7109846430521826</v>
      </c>
      <c r="G902" s="14" t="s">
        <v>29</v>
      </c>
    </row>
    <row r="903">
      <c r="A903" s="12">
        <v>89.1507301960735</v>
      </c>
      <c r="B903" s="13">
        <v>17.110056098621012</v>
      </c>
      <c r="C903" s="13">
        <v>43.874736152519844</v>
      </c>
      <c r="D903" s="13">
        <v>32.88638809902977</v>
      </c>
      <c r="E903" s="13">
        <v>0.3896400065358974</v>
      </c>
      <c r="F903" s="13">
        <v>0.9917044133156763</v>
      </c>
      <c r="G903" s="14" t="s">
        <v>30</v>
      </c>
    </row>
    <row r="904">
      <c r="A904" s="12">
        <v>59.38821074264808</v>
      </c>
      <c r="B904" s="13">
        <v>21.551596825702806</v>
      </c>
      <c r="C904" s="13">
        <v>49.94979223858567</v>
      </c>
      <c r="D904" s="13">
        <v>32.761408067369835</v>
      </c>
      <c r="E904" s="13">
        <v>0.5400355901264499</v>
      </c>
      <c r="F904" s="13">
        <v>0.5317444030503593</v>
      </c>
      <c r="G904" s="14" t="s">
        <v>26</v>
      </c>
    </row>
    <row r="905">
      <c r="A905" s="12">
        <v>95.03930297801945</v>
      </c>
      <c r="B905" s="13">
        <v>11.63374985544067</v>
      </c>
      <c r="C905" s="13">
        <v>63.4925398333347</v>
      </c>
      <c r="D905" s="13">
        <v>30.439779776186835</v>
      </c>
      <c r="E905" s="13">
        <v>0.1853763463910861</v>
      </c>
      <c r="F905" s="13">
        <v>1.0073331082790382</v>
      </c>
      <c r="G905" s="14" t="s">
        <v>35</v>
      </c>
    </row>
    <row r="906">
      <c r="A906" s="12">
        <v>90.51237834459339</v>
      </c>
      <c r="B906" s="13">
        <v>13.242478641625492</v>
      </c>
      <c r="C906" s="13">
        <v>55.964983841935705</v>
      </c>
      <c r="D906" s="13">
        <v>31.364737659011077</v>
      </c>
      <c r="E906" s="13">
        <v>0.11546588555566523</v>
      </c>
      <c r="F906" s="13">
        <v>1.105868507168657</v>
      </c>
      <c r="G906" s="14" t="s">
        <v>35</v>
      </c>
    </row>
    <row r="907">
      <c r="A907" s="12">
        <v>71.30617551416529</v>
      </c>
      <c r="B907" s="13">
        <v>19.349609130948025</v>
      </c>
      <c r="C907" s="13">
        <v>39.14485456843926</v>
      </c>
      <c r="D907" s="13">
        <v>31.249707052399078</v>
      </c>
      <c r="E907" s="13">
        <v>0.3767727195221872</v>
      </c>
      <c r="F907" s="13">
        <v>0.8665925931918503</v>
      </c>
      <c r="G907" s="14" t="s">
        <v>31</v>
      </c>
    </row>
    <row r="908">
      <c r="A908" s="12">
        <v>59.98295277420043</v>
      </c>
      <c r="B908" s="13">
        <v>19.22750735276969</v>
      </c>
      <c r="C908" s="13">
        <v>54.00566937726824</v>
      </c>
      <c r="D908" s="13">
        <v>32.992354576553964</v>
      </c>
      <c r="E908" s="13">
        <v>0.3814274892759081</v>
      </c>
      <c r="F908" s="13">
        <v>0.5605268434393121</v>
      </c>
      <c r="G908" s="14" t="s">
        <v>26</v>
      </c>
    </row>
    <row r="909">
      <c r="A909" s="12">
        <v>81.76688600115051</v>
      </c>
      <c r="B909" s="13">
        <v>15.32296023229526</v>
      </c>
      <c r="C909" s="13">
        <v>61.01783683988919</v>
      </c>
      <c r="D909" s="13">
        <v>31.716134383435985</v>
      </c>
      <c r="E909" s="13">
        <v>0.29948132446760106</v>
      </c>
      <c r="F909" s="13">
        <v>0.899846787134641</v>
      </c>
      <c r="G909" s="14" t="s">
        <v>23</v>
      </c>
    </row>
    <row r="910">
      <c r="A910" s="12">
        <v>56.93153404811422</v>
      </c>
      <c r="B910" s="13">
        <v>21.069025103838413</v>
      </c>
      <c r="C910" s="13">
        <v>49.81524002587555</v>
      </c>
      <c r="D910" s="13">
        <v>32.41992011537978</v>
      </c>
      <c r="E910" s="13">
        <v>0.5090533623739438</v>
      </c>
      <c r="F910" s="13">
        <v>0.560258636876751</v>
      </c>
      <c r="G910" s="14" t="s">
        <v>26</v>
      </c>
    </row>
    <row r="911">
      <c r="A911" s="12">
        <v>82.18319939739618</v>
      </c>
      <c r="B911" s="13">
        <v>19.405332207087145</v>
      </c>
      <c r="C911" s="13">
        <v>44.78659911398377</v>
      </c>
      <c r="D911" s="13">
        <v>32.936421631516495</v>
      </c>
      <c r="E911" s="13">
        <v>0.3829571648659934</v>
      </c>
      <c r="F911" s="13">
        <v>0.8638157321333201</v>
      </c>
      <c r="G911" s="14" t="s">
        <v>32</v>
      </c>
    </row>
    <row r="912">
      <c r="A912" s="12">
        <v>80.03526179152092</v>
      </c>
      <c r="B912" s="13">
        <v>23.580459436982082</v>
      </c>
      <c r="C912" s="13">
        <v>35.22454887910411</v>
      </c>
      <c r="D912" s="13">
        <v>33.180018798505415</v>
      </c>
      <c r="E912" s="13">
        <v>0.6503297427721453</v>
      </c>
      <c r="F912" s="13">
        <v>0.9901071395118471</v>
      </c>
      <c r="G912" s="14" t="s">
        <v>23</v>
      </c>
    </row>
    <row r="913">
      <c r="A913" s="12">
        <v>76.54802557978738</v>
      </c>
      <c r="B913" s="13">
        <v>13.54480153972952</v>
      </c>
      <c r="C913" s="13">
        <v>60.81792899213693</v>
      </c>
      <c r="D913" s="13">
        <v>31.873604385175877</v>
      </c>
      <c r="E913" s="13">
        <v>0.2746208866809177</v>
      </c>
      <c r="F913" s="13">
        <v>0.8451519884019876</v>
      </c>
      <c r="G913" s="14" t="s">
        <v>34</v>
      </c>
    </row>
    <row r="914">
      <c r="A914" s="12">
        <v>77.27452288488726</v>
      </c>
      <c r="B914" s="13">
        <v>15.856599903726782</v>
      </c>
      <c r="C914" s="13">
        <v>63.30467238518301</v>
      </c>
      <c r="D914" s="13">
        <v>31.509522042237776</v>
      </c>
      <c r="E914" s="13">
        <v>0.11191901001535452</v>
      </c>
      <c r="F914" s="13">
        <v>0.8957029098902074</v>
      </c>
      <c r="G914" s="14" t="s">
        <v>33</v>
      </c>
    </row>
    <row r="915">
      <c r="A915" s="12">
        <v>58.5413955924049</v>
      </c>
      <c r="B915" s="13">
        <v>19.3731584450601</v>
      </c>
      <c r="C915" s="13">
        <v>41.023395497800934</v>
      </c>
      <c r="D915" s="13">
        <v>33.528936945935705</v>
      </c>
      <c r="E915" s="13">
        <v>0.4259783439167286</v>
      </c>
      <c r="F915" s="13">
        <v>0.625736317994143</v>
      </c>
      <c r="G915" s="14" t="s">
        <v>26</v>
      </c>
    </row>
    <row r="916">
      <c r="A916" s="12">
        <v>86.74701074032502</v>
      </c>
      <c r="B916" s="13">
        <v>13.406092635584159</v>
      </c>
      <c r="C916" s="13">
        <v>55.23015587527079</v>
      </c>
      <c r="D916" s="13">
        <v>30.344588327355343</v>
      </c>
      <c r="E916" s="13">
        <v>0.2510026381931682</v>
      </c>
      <c r="F916" s="13">
        <v>1.0489398679890305</v>
      </c>
      <c r="G916" s="14" t="s">
        <v>23</v>
      </c>
    </row>
    <row r="917">
      <c r="A917" s="12">
        <v>72.85437371202084</v>
      </c>
      <c r="B917" s="13">
        <v>13.575790883433523</v>
      </c>
      <c r="C917" s="13">
        <v>60.09663741338583</v>
      </c>
      <c r="D917" s="13">
        <v>30.254581834988294</v>
      </c>
      <c r="E917" s="13">
        <v>0.20310472366200713</v>
      </c>
      <c r="F917" s="13">
        <v>0.7964585060311526</v>
      </c>
      <c r="G917" s="14" t="s">
        <v>31</v>
      </c>
    </row>
    <row r="918">
      <c r="A918" s="12">
        <v>94.71534980111898</v>
      </c>
      <c r="B918" s="13">
        <v>18.60558838866527</v>
      </c>
      <c r="C918" s="13">
        <v>59.43338618329822</v>
      </c>
      <c r="D918" s="13">
        <v>32.49364931092892</v>
      </c>
      <c r="E918" s="13">
        <v>0.4154009875650616</v>
      </c>
      <c r="F918" s="13">
        <v>1.1203921051568295</v>
      </c>
      <c r="G918" s="14" t="s">
        <v>35</v>
      </c>
    </row>
    <row r="919">
      <c r="A919" s="12">
        <v>78.6515182063142</v>
      </c>
      <c r="B919" s="13">
        <v>19.845491184951506</v>
      </c>
      <c r="C919" s="13">
        <v>58.53365613454388</v>
      </c>
      <c r="D919" s="13">
        <v>32.58568438488013</v>
      </c>
      <c r="E919" s="13">
        <v>0.48934410349661567</v>
      </c>
      <c r="F919" s="13">
        <v>0.9789154464817579</v>
      </c>
      <c r="G919" s="14" t="s">
        <v>23</v>
      </c>
    </row>
    <row r="920">
      <c r="A920" s="12">
        <v>83.07752878487408</v>
      </c>
      <c r="B920" s="13">
        <v>13.678396620569515</v>
      </c>
      <c r="C920" s="13">
        <v>55.898828768086084</v>
      </c>
      <c r="D920" s="13">
        <v>31.659265282961606</v>
      </c>
      <c r="E920" s="13">
        <v>0.2986988145182674</v>
      </c>
      <c r="F920" s="13">
        <v>0.9949578024640318</v>
      </c>
      <c r="G920" s="14" t="s">
        <v>23</v>
      </c>
    </row>
    <row r="921">
      <c r="A921" s="12">
        <v>79.50660168919914</v>
      </c>
      <c r="B921" s="13">
        <v>13.018884965903599</v>
      </c>
      <c r="C921" s="13">
        <v>59.33356306665937</v>
      </c>
      <c r="D921" s="13">
        <v>30.49677458599083</v>
      </c>
      <c r="E921" s="13">
        <v>0.19449561308986396</v>
      </c>
      <c r="F921" s="13">
        <v>0.8409943721821143</v>
      </c>
      <c r="G921" s="14" t="s">
        <v>32</v>
      </c>
    </row>
    <row r="922">
      <c r="A922" s="12">
        <v>89.26134542177003</v>
      </c>
      <c r="B922" s="13">
        <v>15.73962307190317</v>
      </c>
      <c r="C922" s="13">
        <v>62.30638370757326</v>
      </c>
      <c r="D922" s="13">
        <v>31.979374952126825</v>
      </c>
      <c r="E922" s="13">
        <v>0.26206178055907003</v>
      </c>
      <c r="F922" s="13">
        <v>1.0851157763507173</v>
      </c>
      <c r="G922" s="14" t="s">
        <v>30</v>
      </c>
    </row>
    <row r="923">
      <c r="A923" s="12">
        <v>68.01520441929112</v>
      </c>
      <c r="B923" s="13">
        <v>15.766540771744395</v>
      </c>
      <c r="C923" s="13">
        <v>58.54112574090156</v>
      </c>
      <c r="D923" s="13">
        <v>30.031818291422027</v>
      </c>
      <c r="E923" s="13">
        <v>0.18934017392036537</v>
      </c>
      <c r="F923" s="13">
        <v>0.7940035564251964</v>
      </c>
      <c r="G923" s="14" t="s">
        <v>27</v>
      </c>
    </row>
    <row r="924">
      <c r="A924" s="12">
        <v>85.17352783657678</v>
      </c>
      <c r="B924" s="13">
        <v>10.773514669776414</v>
      </c>
      <c r="C924" s="13">
        <v>62.008301948530814</v>
      </c>
      <c r="D924" s="13">
        <v>29.03166581458687</v>
      </c>
      <c r="E924" s="13">
        <v>0.17115707298296656</v>
      </c>
      <c r="F924" s="13">
        <v>1.0119922922269273</v>
      </c>
      <c r="G924" s="14" t="s">
        <v>30</v>
      </c>
    </row>
    <row r="925">
      <c r="A925" s="12">
        <v>95.80721334720859</v>
      </c>
      <c r="B925" s="13">
        <v>12.990179626356976</v>
      </c>
      <c r="C925" s="13">
        <v>58.15950254969054</v>
      </c>
      <c r="D925" s="13">
        <v>31.337874888880854</v>
      </c>
      <c r="E925" s="13">
        <v>0.23945132993011958</v>
      </c>
      <c r="F925" s="13">
        <v>1.0477801116232532</v>
      </c>
      <c r="G925" s="14" t="s">
        <v>35</v>
      </c>
    </row>
    <row r="926">
      <c r="A926" s="12">
        <v>61.079991621074335</v>
      </c>
      <c r="B926" s="13">
        <v>17.408505876655976</v>
      </c>
      <c r="C926" s="13">
        <v>51.99246995755598</v>
      </c>
      <c r="D926" s="13">
        <v>32.137254664576204</v>
      </c>
      <c r="E926" s="13">
        <v>0.3383772985666594</v>
      </c>
      <c r="F926" s="13">
        <v>0.7391366762985837</v>
      </c>
      <c r="G926" s="14" t="s">
        <v>27</v>
      </c>
    </row>
    <row r="927">
      <c r="A927" s="12">
        <v>64.7291352025818</v>
      </c>
      <c r="B927" s="13">
        <v>20.470435682708903</v>
      </c>
      <c r="C927" s="13">
        <v>43.675883065054485</v>
      </c>
      <c r="D927" s="13">
        <v>33.548037428345225</v>
      </c>
      <c r="E927" s="13">
        <v>0.4044221338129831</v>
      </c>
      <c r="F927" s="13">
        <v>0.6785835574982653</v>
      </c>
      <c r="G927" s="14" t="s">
        <v>26</v>
      </c>
    </row>
    <row r="928">
      <c r="A928" s="12">
        <v>62.235907337539146</v>
      </c>
      <c r="B928" s="13">
        <v>15.785165106242072</v>
      </c>
      <c r="C928" s="13">
        <v>52.681202936409235</v>
      </c>
      <c r="D928" s="13">
        <v>32.68854773175926</v>
      </c>
      <c r="E928" s="13">
        <v>0.377252746559478</v>
      </c>
      <c r="F928" s="13">
        <v>0.7740961830608142</v>
      </c>
      <c r="G928" s="14" t="s">
        <v>27</v>
      </c>
    </row>
    <row r="929">
      <c r="A929" s="12">
        <v>68.94869339166783</v>
      </c>
      <c r="B929" s="13">
        <v>17.466470471763834</v>
      </c>
      <c r="C929" s="13">
        <v>54.15477101666554</v>
      </c>
      <c r="D929" s="13">
        <v>31.290209187312485</v>
      </c>
      <c r="E929" s="13">
        <v>0.3857612535001025</v>
      </c>
      <c r="F929" s="13">
        <v>0.7757387335142009</v>
      </c>
      <c r="G929" s="14" t="s">
        <v>24</v>
      </c>
    </row>
    <row r="930">
      <c r="A930" s="12">
        <v>102.58418605453733</v>
      </c>
      <c r="B930" s="13">
        <v>21.48827786918108</v>
      </c>
      <c r="C930" s="13">
        <v>43.92998310252531</v>
      </c>
      <c r="D930" s="13">
        <v>33.01924794920415</v>
      </c>
      <c r="E930" s="13">
        <v>0.5601594056429361</v>
      </c>
      <c r="F930" s="13">
        <v>1.0807896376482689</v>
      </c>
      <c r="G930" s="14" t="s">
        <v>25</v>
      </c>
    </row>
    <row r="931">
      <c r="A931" s="12">
        <v>61.09184454887935</v>
      </c>
      <c r="B931" s="13">
        <v>15.61707273364166</v>
      </c>
      <c r="C931" s="13">
        <v>56.11997383326851</v>
      </c>
      <c r="D931" s="13">
        <v>31.205639781196215</v>
      </c>
      <c r="E931" s="13">
        <v>0.243143168894521</v>
      </c>
      <c r="F931" s="13">
        <v>0.6107115633269397</v>
      </c>
      <c r="G931" s="14" t="s">
        <v>26</v>
      </c>
    </row>
    <row r="932">
      <c r="A932" s="12">
        <v>65.04126947452171</v>
      </c>
      <c r="B932" s="13">
        <v>18.315591156030685</v>
      </c>
      <c r="C932" s="13">
        <v>56.37210918276198</v>
      </c>
      <c r="D932" s="13">
        <v>31.971447528629785</v>
      </c>
      <c r="E932" s="13">
        <v>0.3025903766344474</v>
      </c>
      <c r="F932" s="13">
        <v>0.719157249013751</v>
      </c>
      <c r="G932" s="14" t="s">
        <v>29</v>
      </c>
    </row>
    <row r="933">
      <c r="A933" s="12">
        <v>73.2258527889555</v>
      </c>
      <c r="B933" s="13">
        <v>16.916844939250378</v>
      </c>
      <c r="C933" s="13">
        <v>45.22991705054935</v>
      </c>
      <c r="D933" s="13">
        <v>31.38758017969257</v>
      </c>
      <c r="E933" s="13">
        <v>0.3507695244082836</v>
      </c>
      <c r="F933" s="13">
        <v>0.74100005431211</v>
      </c>
      <c r="G933" s="14" t="s">
        <v>29</v>
      </c>
    </row>
    <row r="934">
      <c r="A934" s="12">
        <v>68.71350865881283</v>
      </c>
      <c r="B934" s="13">
        <v>14.523675595875694</v>
      </c>
      <c r="C934" s="13">
        <v>60.406508932419705</v>
      </c>
      <c r="D934" s="13">
        <v>31.26628996931415</v>
      </c>
      <c r="E934" s="13">
        <v>0.2359471822374029</v>
      </c>
      <c r="F934" s="13">
        <v>0.7110874218282933</v>
      </c>
      <c r="G934" s="14" t="s">
        <v>29</v>
      </c>
    </row>
    <row r="935">
      <c r="A935" s="12">
        <v>77.55333512055962</v>
      </c>
      <c r="B935" s="13">
        <v>15.588328754841704</v>
      </c>
      <c r="C935" s="13">
        <v>62.92079333787201</v>
      </c>
      <c r="D935" s="13">
        <v>31.519746232028897</v>
      </c>
      <c r="E935" s="13">
        <v>0.18934465100782877</v>
      </c>
      <c r="F935" s="13">
        <v>0.8359397473940029</v>
      </c>
      <c r="G935" s="14" t="s">
        <v>34</v>
      </c>
    </row>
    <row r="936">
      <c r="A936" s="12">
        <v>98.04105653719083</v>
      </c>
      <c r="B936" s="13">
        <v>22.129856860065377</v>
      </c>
      <c r="C936" s="13">
        <v>32.90676824382372</v>
      </c>
      <c r="D936" s="13">
        <v>34.55275942307499</v>
      </c>
      <c r="E936" s="13">
        <v>0.6066927998300748</v>
      </c>
      <c r="F936" s="13">
        <v>1.0522916490985246</v>
      </c>
      <c r="G936" s="14" t="s">
        <v>35</v>
      </c>
    </row>
    <row r="937">
      <c r="A937" s="12">
        <v>93.61445220405334</v>
      </c>
      <c r="B937" s="13">
        <v>15.751630587621683</v>
      </c>
      <c r="C937" s="13">
        <v>46.023704570008384</v>
      </c>
      <c r="D937" s="13">
        <v>31.411586740668316</v>
      </c>
      <c r="E937" s="13">
        <v>0.33967948478691673</v>
      </c>
      <c r="F937" s="13">
        <v>0.9479221632715296</v>
      </c>
      <c r="G937" s="14" t="s">
        <v>30</v>
      </c>
    </row>
    <row r="938">
      <c r="A938" s="12">
        <v>98.33537841978331</v>
      </c>
      <c r="B938" s="13">
        <v>18.924619556898683</v>
      </c>
      <c r="C938" s="13">
        <v>38.05575481210272</v>
      </c>
      <c r="D938" s="13">
        <v>32.626960814630465</v>
      </c>
      <c r="E938" s="13">
        <v>0.3086286824946807</v>
      </c>
      <c r="F938" s="13">
        <v>1.0933424756221708</v>
      </c>
      <c r="G938" s="14" t="s">
        <v>25</v>
      </c>
    </row>
    <row r="939">
      <c r="A939" s="12">
        <v>63.17211039302344</v>
      </c>
      <c r="B939" s="13">
        <v>13.879912228988031</v>
      </c>
      <c r="C939" s="13">
        <v>57.03697639411131</v>
      </c>
      <c r="D939" s="13">
        <v>30.078957261682767</v>
      </c>
      <c r="E939" s="13">
        <v>0.2789606840136935</v>
      </c>
      <c r="F939" s="13">
        <v>0.6968947622611769</v>
      </c>
      <c r="G939" s="14" t="s">
        <v>26</v>
      </c>
    </row>
    <row r="940">
      <c r="A940" s="12">
        <v>73.72880439709661</v>
      </c>
      <c r="B940" s="13">
        <v>13.19021319447177</v>
      </c>
      <c r="C940" s="13">
        <v>57.65435530069629</v>
      </c>
      <c r="D940" s="13">
        <v>30.846244176278844</v>
      </c>
      <c r="E940" s="13">
        <v>0.24978689701509804</v>
      </c>
      <c r="F940" s="13">
        <v>0.6598584120334975</v>
      </c>
      <c r="G940" s="14" t="s">
        <v>29</v>
      </c>
    </row>
    <row r="941">
      <c r="A941" s="12">
        <v>78.87387179493629</v>
      </c>
      <c r="B941" s="13">
        <v>14.657180089555355</v>
      </c>
      <c r="C941" s="13">
        <v>53.84112792072321</v>
      </c>
      <c r="D941" s="13">
        <v>31.272289014232992</v>
      </c>
      <c r="E941" s="13">
        <v>0.39131436745791226</v>
      </c>
      <c r="F941" s="13">
        <v>0.7752666917736122</v>
      </c>
      <c r="G941" s="14" t="s">
        <v>34</v>
      </c>
    </row>
    <row r="942">
      <c r="A942" s="12">
        <v>72.23881695072865</v>
      </c>
      <c r="B942" s="13">
        <v>17.919786924606235</v>
      </c>
      <c r="C942" s="13">
        <v>54.543277565698496</v>
      </c>
      <c r="D942" s="13">
        <v>32.80440449668863</v>
      </c>
      <c r="E942" s="13">
        <v>0.3585966012405806</v>
      </c>
      <c r="F942" s="13">
        <v>0.7977903219122445</v>
      </c>
      <c r="G942" s="14" t="s">
        <v>34</v>
      </c>
    </row>
    <row r="943">
      <c r="A943" s="12">
        <v>69.37119061313938</v>
      </c>
      <c r="B943" s="13">
        <v>22.12178912114756</v>
      </c>
      <c r="C943" s="13">
        <v>31.675694215856446</v>
      </c>
      <c r="D943" s="13">
        <v>34.9585354897771</v>
      </c>
      <c r="E943" s="13">
        <v>0.508687969058571</v>
      </c>
      <c r="F943" s="13">
        <v>0.7420243123269721</v>
      </c>
      <c r="G943" s="14" t="s">
        <v>24</v>
      </c>
    </row>
    <row r="944">
      <c r="A944" s="12">
        <v>81.7960770633832</v>
      </c>
      <c r="B944" s="13">
        <v>15.84116299606925</v>
      </c>
      <c r="C944" s="13">
        <v>52.298401260209715</v>
      </c>
      <c r="D944" s="13">
        <v>31.512907001589337</v>
      </c>
      <c r="E944" s="13">
        <v>0.32979614405350466</v>
      </c>
      <c r="F944" s="13">
        <v>0.9065376835360502</v>
      </c>
      <c r="G944" s="14" t="s">
        <v>28</v>
      </c>
    </row>
    <row r="945">
      <c r="A945" s="12">
        <v>101.48981184039641</v>
      </c>
      <c r="B945" s="13">
        <v>14.545132670312565</v>
      </c>
      <c r="C945" s="13">
        <v>55.054617725221</v>
      </c>
      <c r="D945" s="13">
        <v>30.5481615818586</v>
      </c>
      <c r="E945" s="13">
        <v>0.15145486854817633</v>
      </c>
      <c r="F945" s="13">
        <v>1.1771287626575178</v>
      </c>
      <c r="G945" s="14" t="s">
        <v>25</v>
      </c>
    </row>
    <row r="946">
      <c r="A946" s="12">
        <v>89.8048660156192</v>
      </c>
      <c r="B946" s="13">
        <v>16.086725143832517</v>
      </c>
      <c r="C946" s="13">
        <v>49.65376934457587</v>
      </c>
      <c r="D946" s="13">
        <v>32.80685027813352</v>
      </c>
      <c r="E946" s="13">
        <v>0.336752700898545</v>
      </c>
      <c r="F946" s="13">
        <v>0.8674266268502412</v>
      </c>
      <c r="G946" s="14" t="s">
        <v>28</v>
      </c>
    </row>
    <row r="947">
      <c r="A947" s="12">
        <v>75.97412819949658</v>
      </c>
      <c r="B947" s="13">
        <v>20.582774055710914</v>
      </c>
      <c r="C947" s="13">
        <v>44.78689748247391</v>
      </c>
      <c r="D947" s="13">
        <v>32.235533602803834</v>
      </c>
      <c r="E947" s="13">
        <v>0.4928833828409313</v>
      </c>
      <c r="F947" s="13">
        <v>0.8689134472761315</v>
      </c>
      <c r="G947" s="14" t="s">
        <v>34</v>
      </c>
    </row>
    <row r="948">
      <c r="A948" s="12">
        <v>79.49023289585777</v>
      </c>
      <c r="B948" s="13">
        <v>21.294762509458977</v>
      </c>
      <c r="C948" s="13">
        <v>43.86929766609699</v>
      </c>
      <c r="D948" s="13">
        <v>32.65263828018596</v>
      </c>
      <c r="E948" s="13">
        <v>0.5010793647754788</v>
      </c>
      <c r="F948" s="13">
        <v>0.8607667916445342</v>
      </c>
      <c r="G948" s="14" t="s">
        <v>34</v>
      </c>
    </row>
    <row r="949">
      <c r="A949" s="12">
        <v>70.49370391386513</v>
      </c>
      <c r="B949" s="13">
        <v>15.629943646346826</v>
      </c>
      <c r="C949" s="13">
        <v>63.6044829739512</v>
      </c>
      <c r="D949" s="13">
        <v>30.58285720616509</v>
      </c>
      <c r="E949" s="13">
        <v>0.2134940541707972</v>
      </c>
      <c r="F949" s="13">
        <v>0.8576365364135541</v>
      </c>
      <c r="G949" s="14" t="s">
        <v>24</v>
      </c>
    </row>
    <row r="950">
      <c r="A950" s="12">
        <v>82.1115298385888</v>
      </c>
      <c r="B950" s="13">
        <v>15.719373221739941</v>
      </c>
      <c r="C950" s="13">
        <v>45.84612792318203</v>
      </c>
      <c r="D950" s="13">
        <v>31.197794627329817</v>
      </c>
      <c r="E950" s="13">
        <v>0.30519575641108443</v>
      </c>
      <c r="F950" s="13">
        <v>0.979746709054053</v>
      </c>
      <c r="G950" s="14" t="s">
        <v>28</v>
      </c>
    </row>
    <row r="951">
      <c r="A951" s="12">
        <v>90.25399605929218</v>
      </c>
      <c r="B951" s="13">
        <v>18.362533841150373</v>
      </c>
      <c r="C951" s="13">
        <v>55.199185471627665</v>
      </c>
      <c r="D951" s="13">
        <v>32.098117207561195</v>
      </c>
      <c r="E951" s="13">
        <v>0.34345197213238643</v>
      </c>
      <c r="F951" s="13">
        <v>1.0476112694189421</v>
      </c>
      <c r="G951" s="14" t="s">
        <v>30</v>
      </c>
    </row>
    <row r="952">
      <c r="A952" s="12">
        <v>56.54224307635531</v>
      </c>
      <c r="B952" s="13">
        <v>12.06960046200559</v>
      </c>
      <c r="C952" s="13">
        <v>63.71104663968552</v>
      </c>
      <c r="D952" s="13">
        <v>31.52396217465495</v>
      </c>
      <c r="E952" s="13">
        <v>0.21862942254092768</v>
      </c>
      <c r="F952" s="13">
        <v>0.5479299961053284</v>
      </c>
      <c r="G952" s="14" t="s">
        <v>26</v>
      </c>
    </row>
    <row r="953">
      <c r="A953" s="12">
        <v>93.47871672034954</v>
      </c>
      <c r="B953" s="13">
        <v>15.058634172403384</v>
      </c>
      <c r="C953" s="13">
        <v>59.26002951498068</v>
      </c>
      <c r="D953" s="13">
        <v>30.99138093526286</v>
      </c>
      <c r="E953" s="13">
        <v>0.19999347623654878</v>
      </c>
      <c r="F953" s="13">
        <v>1.0090992418419495</v>
      </c>
      <c r="G953" s="14" t="s">
        <v>30</v>
      </c>
    </row>
    <row r="954">
      <c r="A954" s="12">
        <v>78.96744759191441</v>
      </c>
      <c r="B954" s="13">
        <v>15.860258188029448</v>
      </c>
      <c r="C954" s="13">
        <v>61.008548136385016</v>
      </c>
      <c r="D954" s="13">
        <v>31.425103297941185</v>
      </c>
      <c r="E954" s="13">
        <v>0.26957136241214397</v>
      </c>
      <c r="F954" s="13">
        <v>0.798802809247419</v>
      </c>
      <c r="G954" s="14" t="s">
        <v>33</v>
      </c>
    </row>
    <row r="955">
      <c r="A955" s="12">
        <v>72.0427716557877</v>
      </c>
      <c r="B955" s="13">
        <v>12.946905885980367</v>
      </c>
      <c r="C955" s="13">
        <v>61.813622615314</v>
      </c>
      <c r="D955" s="13">
        <v>30.27765843574756</v>
      </c>
      <c r="E955" s="13">
        <v>0.1881119814044953</v>
      </c>
      <c r="F955" s="13">
        <v>0.74069781166933</v>
      </c>
      <c r="G955" s="14" t="s">
        <v>24</v>
      </c>
    </row>
    <row r="956">
      <c r="A956" s="12">
        <v>71.05037267108926</v>
      </c>
      <c r="B956" s="13">
        <v>18.66580397698414</v>
      </c>
      <c r="C956" s="13">
        <v>40.87718682772645</v>
      </c>
      <c r="D956" s="13">
        <v>31.44869396092538</v>
      </c>
      <c r="E956" s="13">
        <v>0.3961775740817587</v>
      </c>
      <c r="F956" s="13">
        <v>0.8160491850081811</v>
      </c>
      <c r="G956" s="14" t="s">
        <v>34</v>
      </c>
    </row>
    <row r="957">
      <c r="A957" s="12">
        <v>80.97794877358872</v>
      </c>
      <c r="B957" s="13">
        <v>10.551866453757624</v>
      </c>
      <c r="C957" s="13">
        <v>64.64068327836179</v>
      </c>
      <c r="D957" s="13">
        <v>30.945853080150545</v>
      </c>
      <c r="E957" s="13">
        <v>0.1650930169476174</v>
      </c>
      <c r="F957" s="13">
        <v>0.9651967776064074</v>
      </c>
      <c r="G957" s="14" t="s">
        <v>28</v>
      </c>
    </row>
    <row r="958">
      <c r="A958" s="12">
        <v>79.16732211542461</v>
      </c>
      <c r="B958" s="13">
        <v>13.516045885737139</v>
      </c>
      <c r="C958" s="13">
        <v>61.62438898981255</v>
      </c>
      <c r="D958" s="13">
        <v>31.753997002755984</v>
      </c>
      <c r="E958" s="13">
        <v>0.11469397747996986</v>
      </c>
      <c r="F958" s="13">
        <v>0.8629708955569689</v>
      </c>
      <c r="G958" s="14" t="s">
        <v>23</v>
      </c>
    </row>
    <row r="959">
      <c r="A959" s="12">
        <v>93.82549483548834</v>
      </c>
      <c r="B959" s="13">
        <v>22.40009292405876</v>
      </c>
      <c r="C959" s="13">
        <v>42.51596381489428</v>
      </c>
      <c r="D959" s="13">
        <v>34.831005391550676</v>
      </c>
      <c r="E959" s="13">
        <v>0.4424519352022737</v>
      </c>
      <c r="F959" s="13">
        <v>1.0393598231079375</v>
      </c>
      <c r="G959" s="14" t="s">
        <v>30</v>
      </c>
    </row>
    <row r="960">
      <c r="A960" s="12">
        <v>82.78559622714639</v>
      </c>
      <c r="B960" s="13">
        <v>19.512326604660874</v>
      </c>
      <c r="C960" s="13">
        <v>40.085599398485456</v>
      </c>
      <c r="D960" s="13">
        <v>32.935257149404734</v>
      </c>
      <c r="E960" s="13">
        <v>0.5392574170258403</v>
      </c>
      <c r="F960" s="13">
        <v>0.9153243854738174</v>
      </c>
      <c r="G960" s="14" t="s">
        <v>23</v>
      </c>
    </row>
    <row r="961">
      <c r="A961" s="12">
        <v>87.7785957127144</v>
      </c>
      <c r="B961" s="13">
        <v>12.675607263254513</v>
      </c>
      <c r="C961" s="13">
        <v>66.64683406538254</v>
      </c>
      <c r="D961" s="13">
        <v>29.19111679698468</v>
      </c>
      <c r="E961" s="13">
        <v>0.14557287724723456</v>
      </c>
      <c r="F961" s="13">
        <v>0.9639679420422064</v>
      </c>
      <c r="G961" s="14" t="s">
        <v>23</v>
      </c>
    </row>
    <row r="962">
      <c r="A962" s="12">
        <v>72.12346540633739</v>
      </c>
      <c r="B962" s="13">
        <v>15.391528149907815</v>
      </c>
      <c r="C962" s="13">
        <v>52.850588145233786</v>
      </c>
      <c r="D962" s="13">
        <v>31.237087693183152</v>
      </c>
      <c r="E962" s="13">
        <v>0.21917175198287248</v>
      </c>
      <c r="F962" s="13">
        <v>0.7360454742455493</v>
      </c>
      <c r="G962" s="14" t="s">
        <v>31</v>
      </c>
    </row>
    <row r="963">
      <c r="A963" s="12">
        <v>77.18302962384247</v>
      </c>
      <c r="B963" s="13">
        <v>15.189947780026527</v>
      </c>
      <c r="C963" s="13">
        <v>60.02438966636645</v>
      </c>
      <c r="D963" s="13">
        <v>30.661660485986864</v>
      </c>
      <c r="E963" s="13">
        <v>0.2845921186554415</v>
      </c>
      <c r="F963" s="13">
        <v>0.8685334237458306</v>
      </c>
      <c r="G963" s="14" t="s">
        <v>33</v>
      </c>
    </row>
    <row r="964">
      <c r="A964" s="12">
        <v>97.5272163673785</v>
      </c>
      <c r="B964" s="13">
        <v>15.101678478189669</v>
      </c>
      <c r="C964" s="13">
        <v>62.80915646185471</v>
      </c>
      <c r="D964" s="13">
        <v>31.99386663857804</v>
      </c>
      <c r="E964" s="13">
        <v>0.17985168725718537</v>
      </c>
      <c r="F964" s="13">
        <v>1.0407245536963254</v>
      </c>
      <c r="G964" s="14" t="s">
        <v>35</v>
      </c>
    </row>
    <row r="965">
      <c r="A965" s="12">
        <v>71.71658797799259</v>
      </c>
      <c r="B965" s="13">
        <v>14.647799494783444</v>
      </c>
      <c r="C965" s="13">
        <v>54.91301580457466</v>
      </c>
      <c r="D965" s="13">
        <v>32.38302591978817</v>
      </c>
      <c r="E965" s="13">
        <v>0.36744655829677114</v>
      </c>
      <c r="F965" s="13">
        <v>0.7397683896378199</v>
      </c>
      <c r="G965" s="14" t="s">
        <v>31</v>
      </c>
    </row>
    <row r="966">
      <c r="A966" s="12">
        <v>94.95164484515104</v>
      </c>
      <c r="B966" s="13">
        <v>15.418535003498842</v>
      </c>
      <c r="C966" s="13">
        <v>63.11390753597152</v>
      </c>
      <c r="D966" s="13">
        <v>30.62533434861447</v>
      </c>
      <c r="E966" s="13">
        <v>0.274330527784664</v>
      </c>
      <c r="F966" s="13">
        <v>0.912757328174462</v>
      </c>
      <c r="G966" s="14" t="s">
        <v>30</v>
      </c>
    </row>
    <row r="967">
      <c r="A967" s="12">
        <v>75.9492140416869</v>
      </c>
      <c r="B967" s="13">
        <v>14.490221424916594</v>
      </c>
      <c r="C967" s="13">
        <v>57.75899582687908</v>
      </c>
      <c r="D967" s="13">
        <v>31.59242868067281</v>
      </c>
      <c r="E967" s="13">
        <v>0.22538266176622973</v>
      </c>
      <c r="F967" s="13">
        <v>0.7792104423380447</v>
      </c>
      <c r="G967" s="14" t="s">
        <v>33</v>
      </c>
    </row>
    <row r="968">
      <c r="A968" s="12">
        <v>66.24221718135884</v>
      </c>
      <c r="B968" s="13">
        <v>23.231166854306032</v>
      </c>
      <c r="C968" s="13">
        <v>31.33894352501238</v>
      </c>
      <c r="D968" s="13">
        <v>33.11873669881219</v>
      </c>
      <c r="E968" s="13">
        <v>0.6086761787656899</v>
      </c>
      <c r="F968" s="13">
        <v>0.8159306493749043</v>
      </c>
      <c r="G968" s="14" t="s">
        <v>24</v>
      </c>
    </row>
    <row r="969">
      <c r="A969" s="12">
        <v>75.02939779630681</v>
      </c>
      <c r="B969" s="13">
        <v>18.99461607642832</v>
      </c>
      <c r="C969" s="13">
        <v>42.17141785088626</v>
      </c>
      <c r="D969" s="13">
        <v>32.047324114871614</v>
      </c>
      <c r="E969" s="13">
        <v>0.4658221252989495</v>
      </c>
      <c r="F969" s="13">
        <v>0.9190336012828683</v>
      </c>
      <c r="G969" s="14" t="s">
        <v>32</v>
      </c>
    </row>
    <row r="970">
      <c r="A970" s="12">
        <v>102.07574735200542</v>
      </c>
      <c r="B970" s="13">
        <v>16.422668958790407</v>
      </c>
      <c r="C970" s="13">
        <v>39.74631108445795</v>
      </c>
      <c r="D970" s="13">
        <v>31.156991744586936</v>
      </c>
      <c r="E970" s="13">
        <v>0.43075558292127225</v>
      </c>
      <c r="F970" s="13">
        <v>1.014535768745526</v>
      </c>
      <c r="G970" s="14" t="s">
        <v>25</v>
      </c>
    </row>
    <row r="971">
      <c r="A971" s="12">
        <v>92.01263479966705</v>
      </c>
      <c r="B971" s="13">
        <v>19.776302794073615</v>
      </c>
      <c r="C971" s="13">
        <v>45.00091845486585</v>
      </c>
      <c r="D971" s="13">
        <v>32.2884244014277</v>
      </c>
      <c r="E971" s="13">
        <v>0.47212392215717225</v>
      </c>
      <c r="F971" s="13">
        <v>1.1422945027739817</v>
      </c>
      <c r="G971" s="14" t="s">
        <v>35</v>
      </c>
    </row>
    <row r="972">
      <c r="A972" s="12">
        <v>71.18947023515965</v>
      </c>
      <c r="B972" s="13">
        <v>11.398621057818962</v>
      </c>
      <c r="C972" s="13">
        <v>69.72905312891542</v>
      </c>
      <c r="D972" s="13">
        <v>29.476925232648234</v>
      </c>
      <c r="E972" s="13">
        <v>0.16303051849459876</v>
      </c>
      <c r="F972" s="13">
        <v>0.707284519278195</v>
      </c>
      <c r="G972" s="14" t="s">
        <v>31</v>
      </c>
    </row>
    <row r="973">
      <c r="A973" s="12">
        <v>101.4404156511263</v>
      </c>
      <c r="B973" s="13">
        <v>12.906027804957057</v>
      </c>
      <c r="C973" s="13">
        <v>59.00162284222205</v>
      </c>
      <c r="D973" s="13">
        <v>31.22460746889235</v>
      </c>
      <c r="E973" s="13">
        <v>0.2039488048341203</v>
      </c>
      <c r="F973" s="13">
        <v>1.1815960476090697</v>
      </c>
      <c r="G973" s="14" t="s">
        <v>25</v>
      </c>
    </row>
    <row r="974">
      <c r="A974" s="12">
        <v>99.46459934715185</v>
      </c>
      <c r="B974" s="13">
        <v>19.46216152698885</v>
      </c>
      <c r="C974" s="13">
        <v>43.90929429907669</v>
      </c>
      <c r="D974" s="13">
        <v>33.75732748135814</v>
      </c>
      <c r="E974" s="13">
        <v>0.41176125302424327</v>
      </c>
      <c r="F974" s="13">
        <v>1.037313429343039</v>
      </c>
      <c r="G974" s="14" t="s">
        <v>25</v>
      </c>
    </row>
    <row r="975">
      <c r="A975" s="12">
        <v>74.82021653752061</v>
      </c>
      <c r="B975" s="13">
        <v>18.628633758026105</v>
      </c>
      <c r="C975" s="13">
        <v>47.103120409978786</v>
      </c>
      <c r="D975" s="13">
        <v>32.8781549283272</v>
      </c>
      <c r="E975" s="13">
        <v>0.4008362571799533</v>
      </c>
      <c r="F975" s="13">
        <v>0.6859318634182301</v>
      </c>
      <c r="G975" s="14" t="s">
        <v>29</v>
      </c>
    </row>
    <row r="976">
      <c r="A976" s="12">
        <v>72.35998710592884</v>
      </c>
      <c r="B976" s="13">
        <v>14.654479948302567</v>
      </c>
      <c r="C976" s="13">
        <v>62.41671177190791</v>
      </c>
      <c r="D976" s="13">
        <v>31.47037927532971</v>
      </c>
      <c r="E976" s="13">
        <v>0.24923063382959196</v>
      </c>
      <c r="F976" s="13">
        <v>0.7479987842428584</v>
      </c>
      <c r="G976" s="14" t="s">
        <v>31</v>
      </c>
    </row>
    <row r="977">
      <c r="A977" s="12">
        <v>78.80649846000662</v>
      </c>
      <c r="B977" s="13">
        <v>14.800573449116179</v>
      </c>
      <c r="C977" s="13">
        <v>63.34284989350584</v>
      </c>
      <c r="D977" s="13">
        <v>31.696938549234652</v>
      </c>
      <c r="E977" s="13">
        <v>0.1484336944938964</v>
      </c>
      <c r="F977" s="13">
        <v>0.7674699761958437</v>
      </c>
      <c r="G977" s="14" t="s">
        <v>33</v>
      </c>
    </row>
    <row r="978">
      <c r="A978" s="12">
        <v>84.72561772509604</v>
      </c>
      <c r="B978" s="13">
        <v>18.689561231514638</v>
      </c>
      <c r="C978" s="13">
        <v>52.597994893509785</v>
      </c>
      <c r="D978" s="13">
        <v>32.3400865921163</v>
      </c>
      <c r="E978" s="13">
        <v>0.34458401601253025</v>
      </c>
      <c r="F978" s="13">
        <v>0.8703983351536179</v>
      </c>
      <c r="G978" s="14" t="s">
        <v>23</v>
      </c>
    </row>
    <row r="979">
      <c r="A979" s="12">
        <v>70.32926883448849</v>
      </c>
      <c r="B979" s="13">
        <v>23.88064166258478</v>
      </c>
      <c r="C979" s="13">
        <v>38.321502956618765</v>
      </c>
      <c r="D979" s="13">
        <v>34.73172535392318</v>
      </c>
      <c r="E979" s="13">
        <v>0.5167908676703855</v>
      </c>
      <c r="F979" s="13">
        <v>0.7770311553708558</v>
      </c>
      <c r="G979" s="14" t="s">
        <v>31</v>
      </c>
    </row>
    <row r="980">
      <c r="A980" s="12">
        <v>71.05699026051273</v>
      </c>
      <c r="B980" s="13">
        <v>21.591030156173225</v>
      </c>
      <c r="C980" s="13">
        <v>46.008766465947666</v>
      </c>
      <c r="D980" s="13">
        <v>33.027200221436715</v>
      </c>
      <c r="E980" s="13">
        <v>0.4006089272950102</v>
      </c>
      <c r="F980" s="13">
        <v>0.7257343201233253</v>
      </c>
      <c r="G980" s="14" t="s">
        <v>29</v>
      </c>
    </row>
    <row r="981">
      <c r="A981" s="12">
        <v>96.38099977060102</v>
      </c>
      <c r="B981" s="13">
        <v>14.394375193049486</v>
      </c>
      <c r="C981" s="13">
        <v>68.35787670880035</v>
      </c>
      <c r="D981" s="13">
        <v>30.584258954097237</v>
      </c>
      <c r="E981" s="13">
        <v>0.24392694811659332</v>
      </c>
      <c r="F981" s="13">
        <v>1.1584311070893167</v>
      </c>
      <c r="G981" s="14" t="s">
        <v>25</v>
      </c>
    </row>
    <row r="982">
      <c r="A982" s="12">
        <v>72.45378617589145</v>
      </c>
      <c r="B982" s="13">
        <v>12.028366407177838</v>
      </c>
      <c r="C982" s="13">
        <v>62.86943465857849</v>
      </c>
      <c r="D982" s="13">
        <v>31.62238576610883</v>
      </c>
      <c r="E982" s="13">
        <v>0.28520400097300996</v>
      </c>
      <c r="F982" s="13">
        <v>0.7939144132862974</v>
      </c>
      <c r="G982" s="14" t="s">
        <v>33</v>
      </c>
    </row>
    <row r="983">
      <c r="A983" s="12">
        <v>71.40658658905501</v>
      </c>
      <c r="B983" s="13">
        <v>16.5956850928347</v>
      </c>
      <c r="C983" s="13">
        <v>46.954146566420185</v>
      </c>
      <c r="D983" s="13">
        <v>32.529038765141635</v>
      </c>
      <c r="E983" s="13">
        <v>0.31255476745158606</v>
      </c>
      <c r="F983" s="13">
        <v>0.7377251612734503</v>
      </c>
      <c r="G983" s="14" t="s">
        <v>24</v>
      </c>
    </row>
    <row r="984">
      <c r="A984" s="12">
        <v>82.8746508604585</v>
      </c>
      <c r="B984" s="13">
        <v>17.65348608245921</v>
      </c>
      <c r="C984" s="13">
        <v>52.23532749392314</v>
      </c>
      <c r="D984" s="13">
        <v>32.73009930015775</v>
      </c>
      <c r="E984" s="13">
        <v>0.3048853011040453</v>
      </c>
      <c r="F984" s="13">
        <v>0.8407537106735269</v>
      </c>
      <c r="G984" s="14" t="s">
        <v>28</v>
      </c>
    </row>
    <row r="985">
      <c r="A985" s="12">
        <v>72.52779002244044</v>
      </c>
      <c r="B985" s="13">
        <v>17.47960033866913</v>
      </c>
      <c r="C985" s="13">
        <v>50.76320458258834</v>
      </c>
      <c r="D985" s="13">
        <v>32.05382597305379</v>
      </c>
      <c r="E985" s="13">
        <v>0.3472006885904344</v>
      </c>
      <c r="F985" s="13">
        <v>0.8443827548333377</v>
      </c>
      <c r="G985" s="14" t="s">
        <v>31</v>
      </c>
    </row>
    <row r="986">
      <c r="A986" s="12">
        <v>71.47078696767701</v>
      </c>
      <c r="B986" s="13">
        <v>13.523124086782511</v>
      </c>
      <c r="C986" s="13">
        <v>63.60525595449923</v>
      </c>
      <c r="D986" s="13">
        <v>30.14792255363935</v>
      </c>
      <c r="E986" s="13">
        <v>0.1297283426749555</v>
      </c>
      <c r="F986" s="13">
        <v>0.8320382262425727</v>
      </c>
      <c r="G986" s="14" t="s">
        <v>34</v>
      </c>
    </row>
    <row r="987">
      <c r="A987" s="12">
        <v>74.48765457403485</v>
      </c>
      <c r="B987" s="13">
        <v>15.830167172517422</v>
      </c>
      <c r="C987" s="13">
        <v>64.90812861705305</v>
      </c>
      <c r="D987" s="13">
        <v>30.487193239526867</v>
      </c>
      <c r="E987" s="13">
        <v>0.1628564981004758</v>
      </c>
      <c r="F987" s="13">
        <v>0.8088168942271012</v>
      </c>
      <c r="G987" s="14" t="s">
        <v>34</v>
      </c>
    </row>
    <row r="988">
      <c r="A988" s="12">
        <v>72.85192528822482</v>
      </c>
      <c r="B988" s="13">
        <v>17.586511015840735</v>
      </c>
      <c r="C988" s="13">
        <v>55.39362196383178</v>
      </c>
      <c r="D988" s="13">
        <v>31.204468545259196</v>
      </c>
      <c r="E988" s="13">
        <v>0.31796843456101104</v>
      </c>
      <c r="F988" s="13">
        <v>0.8772103796877113</v>
      </c>
      <c r="G988" s="14" t="s">
        <v>34</v>
      </c>
    </row>
    <row r="989">
      <c r="A989" s="12">
        <v>69.06748108183409</v>
      </c>
      <c r="B989" s="13">
        <v>15.652725256112628</v>
      </c>
      <c r="C989" s="13">
        <v>55.57791758317984</v>
      </c>
      <c r="D989" s="13">
        <v>30.903475865804502</v>
      </c>
      <c r="E989" s="13">
        <v>0.2768401637232759</v>
      </c>
      <c r="F989" s="13">
        <v>0.6964139189477118</v>
      </c>
      <c r="G989" s="14" t="s">
        <v>29</v>
      </c>
    </row>
    <row r="990">
      <c r="A990" s="12">
        <v>76.88794004548296</v>
      </c>
      <c r="B990" s="13">
        <v>20.91292111650413</v>
      </c>
      <c r="C990" s="13">
        <v>48.097830768301094</v>
      </c>
      <c r="D990" s="13">
        <v>33.059087883677286</v>
      </c>
      <c r="E990" s="13">
        <v>0.5258330245073266</v>
      </c>
      <c r="F990" s="13">
        <v>0.7402363392021765</v>
      </c>
      <c r="G990" s="14" t="s">
        <v>33</v>
      </c>
    </row>
    <row r="991">
      <c r="A991" s="12">
        <v>96.6859572681135</v>
      </c>
      <c r="B991" s="13">
        <v>16.73762524881949</v>
      </c>
      <c r="C991" s="13">
        <v>51.5575038632658</v>
      </c>
      <c r="D991" s="13">
        <v>32.41510559609439</v>
      </c>
      <c r="E991" s="13">
        <v>0.3385994555559115</v>
      </c>
      <c r="F991" s="13">
        <v>1.0247912560738126</v>
      </c>
      <c r="G991" s="14" t="s">
        <v>35</v>
      </c>
    </row>
    <row r="992">
      <c r="A992" s="12">
        <v>96.15799247982372</v>
      </c>
      <c r="B992" s="13">
        <v>22.583683393634686</v>
      </c>
      <c r="C992" s="13">
        <v>45.73988928361361</v>
      </c>
      <c r="D992" s="13">
        <v>33.06544347890435</v>
      </c>
      <c r="E992" s="13">
        <v>0.4212539248370331</v>
      </c>
      <c r="F992" s="13">
        <v>1.0967348064805176</v>
      </c>
      <c r="G992" s="14" t="s">
        <v>35</v>
      </c>
    </row>
    <row r="993">
      <c r="A993" s="12">
        <v>80.34527087713678</v>
      </c>
      <c r="B993" s="13">
        <v>15.393114394473898</v>
      </c>
      <c r="C993" s="13">
        <v>62.39408204418757</v>
      </c>
      <c r="D993" s="13">
        <v>31.859595877907132</v>
      </c>
      <c r="E993" s="13">
        <v>0.2410548936425668</v>
      </c>
      <c r="F993" s="13">
        <v>0.9116188207017559</v>
      </c>
      <c r="G993" s="14" t="s">
        <v>23</v>
      </c>
    </row>
    <row r="994">
      <c r="A994" s="12">
        <v>65.28793463256693</v>
      </c>
      <c r="B994" s="13">
        <v>20.794600904488725</v>
      </c>
      <c r="C994" s="13">
        <v>41.53964032018429</v>
      </c>
      <c r="D994" s="13">
        <v>34.566773059163914</v>
      </c>
      <c r="E994" s="13">
        <v>0.41412308941721915</v>
      </c>
      <c r="F994" s="13">
        <v>0.8369341378173588</v>
      </c>
      <c r="G994" s="14" t="s">
        <v>31</v>
      </c>
    </row>
    <row r="995">
      <c r="A995" s="12">
        <v>84.48184879196056</v>
      </c>
      <c r="B995" s="13">
        <v>21.291263564166673</v>
      </c>
      <c r="C995" s="13">
        <v>49.812674153880444</v>
      </c>
      <c r="D995" s="13">
        <v>32.124719472599466</v>
      </c>
      <c r="E995" s="13">
        <v>0.5576860902638439</v>
      </c>
      <c r="F995" s="13">
        <v>0.9487626634783526</v>
      </c>
      <c r="G995" s="14" t="s">
        <v>32</v>
      </c>
    </row>
    <row r="996">
      <c r="A996" s="12">
        <v>63.30838012763959</v>
      </c>
      <c r="B996" s="13">
        <v>18.5863207305049</v>
      </c>
      <c r="C996" s="13">
        <v>51.23440060174218</v>
      </c>
      <c r="D996" s="13">
        <v>33.16278938518663</v>
      </c>
      <c r="E996" s="13">
        <v>0.43737626615360353</v>
      </c>
      <c r="F996" s="13">
        <v>0.5613308250498288</v>
      </c>
      <c r="G996" s="14" t="s">
        <v>26</v>
      </c>
    </row>
    <row r="997">
      <c r="A997" s="12">
        <v>74.58052849190865</v>
      </c>
      <c r="B997" s="13">
        <v>19.177583416218674</v>
      </c>
      <c r="C997" s="13">
        <v>42.73442023096832</v>
      </c>
      <c r="D997" s="13">
        <v>34.5732636360127</v>
      </c>
      <c r="E997" s="13">
        <v>0.5989279457208214</v>
      </c>
      <c r="F997" s="13">
        <v>0.7691616800169081</v>
      </c>
      <c r="G997" s="14" t="s">
        <v>24</v>
      </c>
    </row>
    <row r="998">
      <c r="A998" s="12">
        <v>57.744162878488325</v>
      </c>
      <c r="B998" s="13">
        <v>19.683444959621426</v>
      </c>
      <c r="C998" s="13">
        <v>41.099332908606854</v>
      </c>
      <c r="D998" s="13">
        <v>33.037366590101264</v>
      </c>
      <c r="E998" s="13">
        <v>0.4837662053305438</v>
      </c>
      <c r="F998" s="13">
        <v>0.6035236376683466</v>
      </c>
      <c r="G998" s="14" t="s">
        <v>26</v>
      </c>
    </row>
    <row r="999">
      <c r="A999" s="12">
        <v>99.622395532018</v>
      </c>
      <c r="B999" s="13">
        <v>12.750049865153592</v>
      </c>
      <c r="C999" s="13">
        <v>60.69051445226935</v>
      </c>
      <c r="D999" s="13">
        <v>30.651984241080946</v>
      </c>
      <c r="E999" s="13">
        <v>0.22691420106312626</v>
      </c>
      <c r="F999" s="13">
        <v>1.1307680203168053</v>
      </c>
      <c r="G999" s="14" t="s">
        <v>25</v>
      </c>
    </row>
    <row r="1000">
      <c r="A1000" s="12">
        <v>87.61593997952426</v>
      </c>
      <c r="B1000" s="13">
        <v>13.181976880681031</v>
      </c>
      <c r="C1000" s="13">
        <v>58.804466197681414</v>
      </c>
      <c r="D1000" s="13">
        <v>30.864393793228697</v>
      </c>
      <c r="E1000" s="13">
        <v>0.1765854965378248</v>
      </c>
      <c r="F1000" s="13">
        <v>0.9716964195930714</v>
      </c>
      <c r="G1000" s="14" t="s">
        <v>28</v>
      </c>
    </row>
    <row r="1001">
      <c r="A1001" s="12">
        <v>83.09144259677043</v>
      </c>
      <c r="B1001" s="13">
        <v>18.726771615317503</v>
      </c>
      <c r="C1001" s="13">
        <v>47.838385065826834</v>
      </c>
      <c r="D1001" s="13">
        <v>32.5030921706134</v>
      </c>
      <c r="E1001" s="13">
        <v>0.4663016599620077</v>
      </c>
      <c r="F1001" s="13">
        <v>0.8927342597754847</v>
      </c>
      <c r="G1001" s="14" t="s">
        <v>23</v>
      </c>
    </row>
    <row r="1002">
      <c r="A1002" s="12">
        <v>92.88279597998914</v>
      </c>
      <c r="B1002" s="13">
        <v>19.34546440744538</v>
      </c>
      <c r="C1002" s="13">
        <v>42.68388791849768</v>
      </c>
      <c r="D1002" s="13">
        <v>33.14963772705892</v>
      </c>
      <c r="E1002" s="13">
        <v>0.5281465503284224</v>
      </c>
      <c r="F1002" s="13">
        <v>0.9713442791395029</v>
      </c>
      <c r="G1002" s="14" t="s">
        <v>30</v>
      </c>
    </row>
    <row r="1003">
      <c r="A1003" s="12">
        <v>97.92804704255587</v>
      </c>
      <c r="B1003" s="13">
        <v>15.96615571202932</v>
      </c>
      <c r="C1003" s="13">
        <v>61.356266065947004</v>
      </c>
      <c r="D1003" s="13">
        <v>31.727118422659668</v>
      </c>
      <c r="E1003" s="13">
        <v>0.11440904510260114</v>
      </c>
      <c r="F1003" s="13">
        <v>1.199103592795162</v>
      </c>
      <c r="G1003" s="14" t="s">
        <v>25</v>
      </c>
    </row>
    <row r="1004">
      <c r="A1004" s="12">
        <v>89.3484137542374</v>
      </c>
      <c r="B1004" s="13">
        <v>17.681837888085603</v>
      </c>
      <c r="C1004" s="13">
        <v>57.862546817273</v>
      </c>
      <c r="D1004" s="13">
        <v>33.68360244244605</v>
      </c>
      <c r="E1004" s="13">
        <v>0.34038891449982567</v>
      </c>
      <c r="F1004" s="13">
        <v>1.067435143216421</v>
      </c>
      <c r="G1004" s="14" t="s">
        <v>30</v>
      </c>
    </row>
    <row r="1005">
      <c r="A1005" s="12">
        <v>75.58375795814065</v>
      </c>
      <c r="B1005" s="13">
        <v>13.01430466154816</v>
      </c>
      <c r="C1005" s="13">
        <v>61.305649316701626</v>
      </c>
      <c r="D1005" s="13">
        <v>30.14089613712163</v>
      </c>
      <c r="E1005" s="13">
        <v>0.2491875701142771</v>
      </c>
      <c r="F1005" s="13">
        <v>0.7514681282729402</v>
      </c>
      <c r="G1005" s="14" t="s">
        <v>24</v>
      </c>
    </row>
    <row r="1006">
      <c r="A1006" s="12">
        <v>70.74156853658403</v>
      </c>
      <c r="B1006" s="13">
        <v>13.966853812244421</v>
      </c>
      <c r="C1006" s="13">
        <v>62.71482709683518</v>
      </c>
      <c r="D1006" s="13">
        <v>29.669908536909833</v>
      </c>
      <c r="E1006" s="13">
        <v>0.19590818147590258</v>
      </c>
      <c r="F1006" s="13">
        <v>0.6902473352247974</v>
      </c>
      <c r="G1006" s="14" t="s">
        <v>29</v>
      </c>
    </row>
    <row r="1007">
      <c r="A1007" s="12">
        <v>97.32895647849861</v>
      </c>
      <c r="B1007" s="13">
        <v>14.729173695444109</v>
      </c>
      <c r="C1007" s="13">
        <v>45.60234273533538</v>
      </c>
      <c r="D1007" s="13">
        <v>31.98250043545393</v>
      </c>
      <c r="E1007" s="13">
        <v>0.3199756646498663</v>
      </c>
      <c r="F1007" s="13">
        <v>1.1719432505303482</v>
      </c>
      <c r="G1007" s="14" t="s">
        <v>25</v>
      </c>
    </row>
    <row r="1008">
      <c r="A1008" s="12">
        <v>86.8944085058683</v>
      </c>
      <c r="B1008" s="13">
        <v>12.210145197025298</v>
      </c>
      <c r="C1008" s="13">
        <v>63.201359334099095</v>
      </c>
      <c r="D1008" s="13">
        <v>30.68258905065252</v>
      </c>
      <c r="E1008" s="13">
        <v>0.10189759788704508</v>
      </c>
      <c r="F1008" s="13">
        <v>0.9772257513438465</v>
      </c>
      <c r="G1008" s="14" t="s">
        <v>28</v>
      </c>
    </row>
    <row r="1009">
      <c r="A1009" s="12">
        <v>66.85083012585304</v>
      </c>
      <c r="B1009" s="13">
        <v>16.329886527400916</v>
      </c>
      <c r="C1009" s="13">
        <v>56.42641981533621</v>
      </c>
      <c r="D1009" s="13">
        <v>32.36637261785446</v>
      </c>
      <c r="E1009" s="13">
        <v>0.3083349524603085</v>
      </c>
      <c r="F1009" s="13">
        <v>0.7995273062992121</v>
      </c>
      <c r="G1009" s="14" t="s">
        <v>29</v>
      </c>
    </row>
    <row r="1010">
      <c r="A1010" s="12">
        <v>72.79056771942994</v>
      </c>
      <c r="B1010" s="13">
        <v>18.042565265730044</v>
      </c>
      <c r="C1010" s="13">
        <v>35.287431798798345</v>
      </c>
      <c r="D1010" s="13">
        <v>31.05211763604943</v>
      </c>
      <c r="E1010" s="13">
        <v>0.4278907700167277</v>
      </c>
      <c r="F1010" s="13">
        <v>0.7805810527974426</v>
      </c>
      <c r="G1010" s="14" t="s">
        <v>31</v>
      </c>
    </row>
    <row r="1011">
      <c r="A1011" s="12">
        <v>72.64321423228294</v>
      </c>
      <c r="B1011" s="13">
        <v>16.565203032835697</v>
      </c>
      <c r="C1011" s="13">
        <v>45.035842032157966</v>
      </c>
      <c r="D1011" s="13">
        <v>31.497856474192258</v>
      </c>
      <c r="E1011" s="13">
        <v>0.20845838980474793</v>
      </c>
      <c r="F1011" s="13">
        <v>0.8852647775142826</v>
      </c>
      <c r="G1011" s="14" t="s">
        <v>34</v>
      </c>
    </row>
    <row r="1012">
      <c r="A1012" s="12">
        <v>83.13217956150187</v>
      </c>
      <c r="B1012" s="13">
        <v>19.01768287481102</v>
      </c>
      <c r="C1012" s="13">
        <v>36.58512737102598</v>
      </c>
      <c r="D1012" s="13">
        <v>31.77340103652502</v>
      </c>
      <c r="E1012" s="13">
        <v>0.4883274989035851</v>
      </c>
      <c r="F1012" s="13">
        <v>0.8798692588304367</v>
      </c>
      <c r="G1012" s="14" t="s">
        <v>23</v>
      </c>
    </row>
    <row r="1013">
      <c r="A1013" s="12">
        <v>100.95293056637148</v>
      </c>
      <c r="B1013" s="13">
        <v>14.472612583449266</v>
      </c>
      <c r="C1013" s="13">
        <v>53.74086944258604</v>
      </c>
      <c r="D1013" s="13">
        <v>31.10956952930213</v>
      </c>
      <c r="E1013" s="13">
        <v>0.38371243028335467</v>
      </c>
      <c r="F1013" s="13">
        <v>1.0540213055347556</v>
      </c>
      <c r="G1013" s="14" t="s">
        <v>25</v>
      </c>
    </row>
    <row r="1014">
      <c r="A1014" s="12">
        <v>89.15415074181554</v>
      </c>
      <c r="B1014" s="13">
        <v>17.307365896478817</v>
      </c>
      <c r="C1014" s="13">
        <v>54.93543798509329</v>
      </c>
      <c r="D1014" s="13">
        <v>32.29008317820233</v>
      </c>
      <c r="E1014" s="13">
        <v>0.3734489558369904</v>
      </c>
      <c r="F1014" s="13">
        <v>0.9089102803237874</v>
      </c>
      <c r="G1014" s="14" t="s">
        <v>30</v>
      </c>
    </row>
    <row r="1015">
      <c r="A1015" s="12">
        <v>76.36121815876733</v>
      </c>
      <c r="B1015" s="13">
        <v>19.756551071546824</v>
      </c>
      <c r="C1015" s="13">
        <v>43.86568983044974</v>
      </c>
      <c r="D1015" s="13">
        <v>34.45624451720144</v>
      </c>
      <c r="E1015" s="13">
        <v>0.5327924126595234</v>
      </c>
      <c r="F1015" s="13">
        <v>0.7731498132129426</v>
      </c>
      <c r="G1015" s="14" t="s">
        <v>34</v>
      </c>
    </row>
    <row r="1016">
      <c r="A1016" s="12">
        <v>55.150693870568695</v>
      </c>
      <c r="B1016" s="13">
        <v>17.73527082269328</v>
      </c>
      <c r="C1016" s="13">
        <v>56.365897776355546</v>
      </c>
      <c r="D1016" s="13">
        <v>33.29027828288301</v>
      </c>
      <c r="E1016" s="13">
        <v>0.4319147477610862</v>
      </c>
      <c r="F1016" s="13">
        <v>0.6412341885155015</v>
      </c>
      <c r="G1016" s="14" t="s">
        <v>26</v>
      </c>
    </row>
    <row r="1017">
      <c r="A1017" s="12">
        <v>81.22693600714355</v>
      </c>
      <c r="B1017" s="13">
        <v>17.060956333063384</v>
      </c>
      <c r="C1017" s="13">
        <v>35.39537928505291</v>
      </c>
      <c r="D1017" s="13">
        <v>32.95499034926195</v>
      </c>
      <c r="E1017" s="13">
        <v>0.4194526534025458</v>
      </c>
      <c r="F1017" s="13">
        <v>0.8415424596953048</v>
      </c>
      <c r="G1017" s="14" t="s">
        <v>28</v>
      </c>
    </row>
    <row r="1018">
      <c r="A1018" s="12">
        <v>98.80944144381829</v>
      </c>
      <c r="B1018" s="13">
        <v>19.599151120994073</v>
      </c>
      <c r="C1018" s="13">
        <v>37.88969705548703</v>
      </c>
      <c r="D1018" s="13">
        <v>32.23247543699106</v>
      </c>
      <c r="E1018" s="13">
        <v>0.4414165880910753</v>
      </c>
      <c r="F1018" s="13">
        <v>1.047510847585581</v>
      </c>
      <c r="G1018" s="14" t="s">
        <v>25</v>
      </c>
    </row>
    <row r="1019">
      <c r="A1019" s="12">
        <v>82.01485335484146</v>
      </c>
      <c r="B1019" s="13">
        <v>22.820452725170206</v>
      </c>
      <c r="C1019" s="13">
        <v>30.111990597487605</v>
      </c>
      <c r="D1019" s="13">
        <v>33.92066089241463</v>
      </c>
      <c r="E1019" s="13">
        <v>0.6308607421964162</v>
      </c>
      <c r="F1019" s="13">
        <v>0.907812305393146</v>
      </c>
      <c r="G1019" s="14" t="s">
        <v>28</v>
      </c>
    </row>
    <row r="1020">
      <c r="A1020" s="12">
        <v>57.49002776790382</v>
      </c>
      <c r="B1020" s="13">
        <v>14.912113371997464</v>
      </c>
      <c r="C1020" s="13">
        <v>67.27610385071516</v>
      </c>
      <c r="D1020" s="13">
        <v>30.021293569368037</v>
      </c>
      <c r="E1020" s="13">
        <v>0.22512369402346252</v>
      </c>
      <c r="F1020" s="13">
        <v>0.5774722580539209</v>
      </c>
      <c r="G1020" s="14" t="s">
        <v>26</v>
      </c>
    </row>
    <row r="1021">
      <c r="A1021" s="12">
        <v>72.32324225300249</v>
      </c>
      <c r="B1021" s="13">
        <v>20.981034302713315</v>
      </c>
      <c r="C1021" s="13">
        <v>59.20116715007374</v>
      </c>
      <c r="D1021" s="13">
        <v>33.83876449811181</v>
      </c>
      <c r="E1021" s="13">
        <v>0.3146863242607309</v>
      </c>
      <c r="F1021" s="13">
        <v>0.7055455875898864</v>
      </c>
      <c r="G1021" s="14" t="s">
        <v>29</v>
      </c>
    </row>
    <row r="1022">
      <c r="A1022" s="12">
        <v>97.33568722453319</v>
      </c>
      <c r="B1022" s="13">
        <v>18.23568866620259</v>
      </c>
      <c r="C1022" s="13">
        <v>50.19781117812349</v>
      </c>
      <c r="D1022" s="13">
        <v>31.916711966860298</v>
      </c>
      <c r="E1022" s="13">
        <v>0.365202030695038</v>
      </c>
      <c r="F1022" s="13">
        <v>1.0786555672940112</v>
      </c>
      <c r="G1022" s="14" t="s">
        <v>35</v>
      </c>
    </row>
    <row r="1023">
      <c r="A1023" s="12">
        <v>75.58711060417802</v>
      </c>
      <c r="B1023" s="13">
        <v>15.28286895299157</v>
      </c>
      <c r="C1023" s="13">
        <v>61.30429362270113</v>
      </c>
      <c r="D1023" s="13">
        <v>30.039924489112334</v>
      </c>
      <c r="E1023" s="13">
        <v>0.24827667968704484</v>
      </c>
      <c r="F1023" s="13">
        <v>0.7092491204001946</v>
      </c>
      <c r="G1023" s="14" t="s">
        <v>33</v>
      </c>
    </row>
    <row r="1024">
      <c r="A1024" s="12">
        <v>88.14823256989509</v>
      </c>
      <c r="B1024" s="13">
        <v>14.93775735034072</v>
      </c>
      <c r="C1024" s="13">
        <v>58.18332876277812</v>
      </c>
      <c r="D1024" s="13">
        <v>31.264317740720696</v>
      </c>
      <c r="E1024" s="13">
        <v>0.22343952077068116</v>
      </c>
      <c r="F1024" s="13">
        <v>0.8614784821448797</v>
      </c>
      <c r="G1024" s="14" t="s">
        <v>28</v>
      </c>
    </row>
    <row r="1025">
      <c r="A1025" s="12">
        <v>84.87494200849034</v>
      </c>
      <c r="B1025" s="13">
        <v>22.154913064668786</v>
      </c>
      <c r="C1025" s="13">
        <v>46.95127200620444</v>
      </c>
      <c r="D1025" s="13">
        <v>34.5703894957984</v>
      </c>
      <c r="E1025" s="13">
        <v>0.42659814593706336</v>
      </c>
      <c r="F1025" s="13">
        <v>0.9599520533215267</v>
      </c>
      <c r="G1025" s="14" t="s">
        <v>23</v>
      </c>
    </row>
    <row r="1026">
      <c r="A1026" s="12">
        <v>79.65008198307166</v>
      </c>
      <c r="B1026" s="13">
        <v>15.302378055388417</v>
      </c>
      <c r="C1026" s="13">
        <v>69.36275665129727</v>
      </c>
      <c r="D1026" s="13">
        <v>31.386192181019766</v>
      </c>
      <c r="E1026" s="13">
        <v>0.2914684379460832</v>
      </c>
      <c r="F1026" s="13">
        <v>0.7869352039963076</v>
      </c>
      <c r="G1026" s="14" t="s">
        <v>33</v>
      </c>
    </row>
    <row r="1027">
      <c r="A1027" s="12">
        <v>95.85722248753356</v>
      </c>
      <c r="B1027" s="13">
        <v>14.306078628932474</v>
      </c>
      <c r="C1027" s="13">
        <v>53.29212742778012</v>
      </c>
      <c r="D1027" s="13">
        <v>31.35382092387188</v>
      </c>
      <c r="E1027" s="13">
        <v>0.28655804734842866</v>
      </c>
      <c r="F1027" s="13">
        <v>1.1681957870772366</v>
      </c>
      <c r="G1027" s="14" t="s">
        <v>35</v>
      </c>
    </row>
    <row r="1028">
      <c r="A1028" s="12">
        <v>80.74437462387893</v>
      </c>
      <c r="B1028" s="13">
        <v>15.325320784308913</v>
      </c>
      <c r="C1028" s="13">
        <v>59.04048085203724</v>
      </c>
      <c r="D1028" s="13">
        <v>30.411764585923294</v>
      </c>
      <c r="E1028" s="13">
        <v>0.24830089817695958</v>
      </c>
      <c r="F1028" s="13">
        <v>0.9874210348076624</v>
      </c>
      <c r="G1028" s="14" t="s">
        <v>23</v>
      </c>
    </row>
    <row r="1029">
      <c r="A1029" s="12">
        <v>59.375014532796115</v>
      </c>
      <c r="B1029" s="13">
        <v>10.095876548863501</v>
      </c>
      <c r="C1029" s="13">
        <v>63.514754078734505</v>
      </c>
      <c r="D1029" s="13">
        <v>29.553128649987883</v>
      </c>
      <c r="E1029" s="13">
        <v>0.1854651899181823</v>
      </c>
      <c r="F1029" s="13">
        <v>0.6987743582315102</v>
      </c>
      <c r="G1029" s="14" t="s">
        <v>26</v>
      </c>
    </row>
    <row r="1030">
      <c r="A1030" s="12">
        <v>87.08949317135506</v>
      </c>
      <c r="B1030" s="13">
        <v>21.190012738710557</v>
      </c>
      <c r="C1030" s="13">
        <v>47.262037353085645</v>
      </c>
      <c r="D1030" s="13">
        <v>33.92599098681243</v>
      </c>
      <c r="E1030" s="13">
        <v>0.45315790732194244</v>
      </c>
      <c r="F1030" s="13">
        <v>0.9463344689597282</v>
      </c>
      <c r="G1030" s="14" t="s">
        <v>28</v>
      </c>
    </row>
    <row r="1031">
      <c r="A1031" s="12">
        <v>67.57835171606615</v>
      </c>
      <c r="B1031" s="13">
        <v>14.576437099383831</v>
      </c>
      <c r="C1031" s="13">
        <v>66.66029641435978</v>
      </c>
      <c r="D1031" s="13">
        <v>31.291318423343547</v>
      </c>
      <c r="E1031" s="13">
        <v>0.295897640153406</v>
      </c>
      <c r="F1031" s="13">
        <v>0.7911092608652719</v>
      </c>
      <c r="G1031" s="14" t="s">
        <v>24</v>
      </c>
    </row>
    <row r="1032">
      <c r="A1032" s="12">
        <v>79.43253772025565</v>
      </c>
      <c r="B1032" s="13">
        <v>15.33756061499082</v>
      </c>
      <c r="C1032" s="13">
        <v>54.52436450933552</v>
      </c>
      <c r="D1032" s="13">
        <v>32.07052455237848</v>
      </c>
      <c r="E1032" s="13">
        <v>0.35770546494784283</v>
      </c>
      <c r="F1032" s="13">
        <v>0.7372679334100687</v>
      </c>
      <c r="G1032" s="14" t="s">
        <v>34</v>
      </c>
    </row>
    <row r="1033">
      <c r="A1033" s="12">
        <v>91.37047006395407</v>
      </c>
      <c r="B1033" s="13">
        <v>21.127729402331862</v>
      </c>
      <c r="C1033" s="13">
        <v>45.50236174479131</v>
      </c>
      <c r="D1033" s="13">
        <v>34.782227882178745</v>
      </c>
      <c r="E1033" s="13">
        <v>0.40868543131953006</v>
      </c>
      <c r="F1033" s="13">
        <v>1.1772215208066552</v>
      </c>
      <c r="G1033" s="14" t="s">
        <v>35</v>
      </c>
    </row>
    <row r="1034">
      <c r="A1034" s="12">
        <v>89.18385765950357</v>
      </c>
      <c r="B1034" s="13">
        <v>20.787942743548307</v>
      </c>
      <c r="C1034" s="13">
        <v>46.024913767789826</v>
      </c>
      <c r="D1034" s="13">
        <v>34.68533379120486</v>
      </c>
      <c r="E1034" s="13">
        <v>0.486543228004425</v>
      </c>
      <c r="F1034" s="13">
        <v>0.8535095173068765</v>
      </c>
      <c r="G1034" s="14" t="s">
        <v>28</v>
      </c>
    </row>
    <row r="1035">
      <c r="A1035" s="12">
        <v>86.94931763453133</v>
      </c>
      <c r="B1035" s="13">
        <v>13.831329027559988</v>
      </c>
      <c r="C1035" s="13">
        <v>66.42307038945145</v>
      </c>
      <c r="D1035" s="13">
        <v>31.44199401521623</v>
      </c>
      <c r="E1035" s="13">
        <v>0.23802115234864032</v>
      </c>
      <c r="F1035" s="13">
        <v>1.0721886451348728</v>
      </c>
      <c r="G1035" s="14" t="s">
        <v>30</v>
      </c>
    </row>
    <row r="1036">
      <c r="A1036" s="12">
        <v>71.42915710801948</v>
      </c>
      <c r="B1036" s="13">
        <v>17.066251445820352</v>
      </c>
      <c r="C1036" s="13">
        <v>50.927892357844605</v>
      </c>
      <c r="D1036" s="13">
        <v>32.78794893372474</v>
      </c>
      <c r="E1036" s="13">
        <v>0.3142453917111977</v>
      </c>
      <c r="F1036" s="13">
        <v>0.7035890915909798</v>
      </c>
      <c r="G1036" s="14" t="s">
        <v>24</v>
      </c>
    </row>
    <row r="1037">
      <c r="A1037" s="12">
        <v>96.17810442340672</v>
      </c>
      <c r="B1037" s="13">
        <v>17.68036751550409</v>
      </c>
      <c r="C1037" s="13">
        <v>35.88580680507117</v>
      </c>
      <c r="D1037" s="13">
        <v>32.96769191358261</v>
      </c>
      <c r="E1037" s="13">
        <v>0.38308074621230137</v>
      </c>
      <c r="F1037" s="13">
        <v>1.166659427275604</v>
      </c>
      <c r="G1037" s="14" t="s">
        <v>35</v>
      </c>
    </row>
    <row r="1038">
      <c r="A1038" s="12">
        <v>80.51583455055768</v>
      </c>
      <c r="B1038" s="13">
        <v>14.929437393223868</v>
      </c>
      <c r="C1038" s="13">
        <v>60.27378015331118</v>
      </c>
      <c r="D1038" s="13">
        <v>31.25087954987422</v>
      </c>
      <c r="E1038" s="13">
        <v>0.24217253884684023</v>
      </c>
      <c r="F1038" s="13">
        <v>0.9846900462495003</v>
      </c>
      <c r="G1038" s="14" t="s">
        <v>28</v>
      </c>
    </row>
    <row r="1039">
      <c r="A1039" s="12">
        <v>66.96880225858015</v>
      </c>
      <c r="B1039" s="13">
        <v>14.502000275677077</v>
      </c>
      <c r="C1039" s="13">
        <v>62.16554356633663</v>
      </c>
      <c r="D1039" s="13">
        <v>30.729637620255566</v>
      </c>
      <c r="E1039" s="13">
        <v>0.26417447249051196</v>
      </c>
      <c r="F1039" s="13">
        <v>0.6249840183384857</v>
      </c>
      <c r="G1039" s="14" t="s">
        <v>27</v>
      </c>
    </row>
    <row r="1040">
      <c r="A1040" s="12">
        <v>70.34612321055664</v>
      </c>
      <c r="B1040" s="13">
        <v>18.32925671659016</v>
      </c>
      <c r="C1040" s="13">
        <v>44.75594979070672</v>
      </c>
      <c r="D1040" s="13">
        <v>33.08169928502355</v>
      </c>
      <c r="E1040" s="13">
        <v>0.41653536493090504</v>
      </c>
      <c r="F1040" s="13">
        <v>0.7145138638997319</v>
      </c>
      <c r="G1040" s="14" t="s">
        <v>29</v>
      </c>
    </row>
    <row r="1041">
      <c r="A1041" s="12">
        <v>70.9847153743825</v>
      </c>
      <c r="B1041" s="13">
        <v>14.73400323301695</v>
      </c>
      <c r="C1041" s="13">
        <v>58.853176625969844</v>
      </c>
      <c r="D1041" s="13">
        <v>31.45843847763347</v>
      </c>
      <c r="E1041" s="13">
        <v>0.2200907664981305</v>
      </c>
      <c r="F1041" s="13">
        <v>0.8039645885552212</v>
      </c>
      <c r="G1041" s="14" t="s">
        <v>33</v>
      </c>
    </row>
    <row r="1042">
      <c r="A1042" s="12">
        <v>57.17264138577064</v>
      </c>
      <c r="B1042" s="13">
        <v>15.002457818933529</v>
      </c>
      <c r="C1042" s="13">
        <v>58.676766936786535</v>
      </c>
      <c r="D1042" s="13">
        <v>30.89303981426027</v>
      </c>
      <c r="E1042" s="13">
        <v>0.2165073677341059</v>
      </c>
      <c r="F1042" s="13">
        <v>0.5608556585648112</v>
      </c>
      <c r="G1042" s="14" t="s">
        <v>26</v>
      </c>
    </row>
    <row r="1043">
      <c r="A1043" s="12">
        <v>60.94992756600916</v>
      </c>
      <c r="B1043" s="13">
        <v>19.171609770671136</v>
      </c>
      <c r="C1043" s="13">
        <v>57.607076492512846</v>
      </c>
      <c r="D1043" s="13">
        <v>32.22832926611652</v>
      </c>
      <c r="E1043" s="13">
        <v>0.34858448982455065</v>
      </c>
      <c r="F1043" s="13">
        <v>0.7649323874566529</v>
      </c>
      <c r="G1043" s="14" t="s">
        <v>27</v>
      </c>
    </row>
    <row r="1044">
      <c r="A1044" s="12">
        <v>86.91468200418743</v>
      </c>
      <c r="B1044" s="13">
        <v>10.128578074435698</v>
      </c>
      <c r="C1044" s="13">
        <v>66.17219066254998</v>
      </c>
      <c r="D1044" s="13">
        <v>30.66073083291294</v>
      </c>
      <c r="E1044" s="13">
        <v>0.17229816543392013</v>
      </c>
      <c r="F1044" s="13">
        <v>0.8295757636128709</v>
      </c>
      <c r="G1044" s="14" t="s">
        <v>28</v>
      </c>
    </row>
    <row r="1045">
      <c r="A1045" s="12">
        <v>80.41533897985853</v>
      </c>
      <c r="B1045" s="13">
        <v>13.269589904538828</v>
      </c>
      <c r="C1045" s="13">
        <v>62.39591128914344</v>
      </c>
      <c r="D1045" s="13">
        <v>30.53722792156647</v>
      </c>
      <c r="E1045" s="13">
        <v>0.19718235901045073</v>
      </c>
      <c r="F1045" s="13">
        <v>0.9052235764940209</v>
      </c>
      <c r="G1045" s="14" t="s">
        <v>28</v>
      </c>
    </row>
    <row r="1046">
      <c r="A1046" s="12">
        <v>80.46981625088522</v>
      </c>
      <c r="B1046" s="13">
        <v>18.08045258899991</v>
      </c>
      <c r="C1046" s="13">
        <v>55.11217105743099</v>
      </c>
      <c r="D1046" s="13">
        <v>31.928267024913843</v>
      </c>
      <c r="E1046" s="13">
        <v>0.37562576191354746</v>
      </c>
      <c r="F1046" s="13">
        <v>0.994312755866098</v>
      </c>
      <c r="G1046" s="14" t="s">
        <v>32</v>
      </c>
    </row>
    <row r="1047">
      <c r="A1047" s="12">
        <v>95.72505074145285</v>
      </c>
      <c r="B1047" s="13">
        <v>14.895498189971946</v>
      </c>
      <c r="C1047" s="13">
        <v>55.68087507048334</v>
      </c>
      <c r="D1047" s="13">
        <v>31.035113311739305</v>
      </c>
      <c r="E1047" s="13">
        <v>0.2747233067706343</v>
      </c>
      <c r="F1047" s="13">
        <v>1.0241989909948521</v>
      </c>
      <c r="G1047" s="14" t="s">
        <v>25</v>
      </c>
    </row>
    <row r="1048">
      <c r="A1048" s="12">
        <v>76.14023034609093</v>
      </c>
      <c r="B1048" s="13">
        <v>16.916573992907324</v>
      </c>
      <c r="C1048" s="13">
        <v>52.95380995130562</v>
      </c>
      <c r="D1048" s="13">
        <v>31.47662986542081</v>
      </c>
      <c r="E1048" s="13">
        <v>0.27525423563201745</v>
      </c>
      <c r="F1048" s="13">
        <v>0.8292776393684629</v>
      </c>
      <c r="G1048" s="14" t="s">
        <v>33</v>
      </c>
    </row>
    <row r="1049">
      <c r="A1049" s="12">
        <v>93.43626440085029</v>
      </c>
      <c r="B1049" s="13">
        <v>17.49314538779188</v>
      </c>
      <c r="C1049" s="13">
        <v>49.64815257868787</v>
      </c>
      <c r="D1049" s="13">
        <v>32.61084301549765</v>
      </c>
      <c r="E1049" s="13">
        <v>0.3214081262704582</v>
      </c>
      <c r="F1049" s="13">
        <v>1.09439469230299</v>
      </c>
      <c r="G1049" s="14" t="s">
        <v>35</v>
      </c>
    </row>
    <row r="1050">
      <c r="A1050" s="12">
        <v>72.8629881722444</v>
      </c>
      <c r="B1050" s="13">
        <v>13.494196815419365</v>
      </c>
      <c r="C1050" s="13">
        <v>64.91132452553359</v>
      </c>
      <c r="D1050" s="13">
        <v>30.923446440668915</v>
      </c>
      <c r="E1050" s="13">
        <v>0.26118849668145494</v>
      </c>
      <c r="F1050" s="13">
        <v>0.7595246352403587</v>
      </c>
      <c r="G1050" s="14" t="s">
        <v>34</v>
      </c>
    </row>
    <row r="1051">
      <c r="A1051" s="12">
        <v>87.88507786621504</v>
      </c>
      <c r="B1051" s="13">
        <v>13.903326963921522</v>
      </c>
      <c r="C1051" s="13">
        <v>57.655404815671375</v>
      </c>
      <c r="D1051" s="13">
        <v>31.349720776136074</v>
      </c>
      <c r="E1051" s="13">
        <v>0.16533900691401934</v>
      </c>
      <c r="F1051" s="13">
        <v>0.9514911660676876</v>
      </c>
      <c r="G1051" s="14" t="s">
        <v>23</v>
      </c>
    </row>
    <row r="1052">
      <c r="A1052" s="12">
        <v>69.4456832058919</v>
      </c>
      <c r="B1052" s="13">
        <v>12.546448032995768</v>
      </c>
      <c r="C1052" s="13">
        <v>60.93359656350351</v>
      </c>
      <c r="D1052" s="13">
        <v>30.55898086764147</v>
      </c>
      <c r="E1052" s="13">
        <v>0.2369783257453652</v>
      </c>
      <c r="F1052" s="13">
        <v>0.7565620761061629</v>
      </c>
      <c r="G1052" s="14" t="s">
        <v>29</v>
      </c>
    </row>
    <row r="1053">
      <c r="A1053" s="12">
        <v>84.80529374752062</v>
      </c>
      <c r="B1053" s="13">
        <v>16.636830288945152</v>
      </c>
      <c r="C1053" s="13">
        <v>48.837172145513364</v>
      </c>
      <c r="D1053" s="13">
        <v>32.83757265624261</v>
      </c>
      <c r="E1053" s="13">
        <v>0.340564002136126</v>
      </c>
      <c r="F1053" s="13">
        <v>0.8094623558839381</v>
      </c>
      <c r="G1053" s="14" t="s">
        <v>28</v>
      </c>
    </row>
    <row r="1054">
      <c r="A1054" s="12">
        <v>82.26255553667224</v>
      </c>
      <c r="B1054" s="13">
        <v>15.457102649493038</v>
      </c>
      <c r="C1054" s="13">
        <v>54.625033121428075</v>
      </c>
      <c r="D1054" s="13">
        <v>31.314230412964687</v>
      </c>
      <c r="E1054" s="13">
        <v>0.3637304882957713</v>
      </c>
      <c r="F1054" s="13">
        <v>0.8820242854469822</v>
      </c>
      <c r="G1054" s="14" t="s">
        <v>28</v>
      </c>
    </row>
    <row r="1055">
      <c r="A1055" s="12">
        <v>56.77454482836751</v>
      </c>
      <c r="B1055" s="13">
        <v>17.800397209469466</v>
      </c>
      <c r="C1055" s="13">
        <v>52.567473817585494</v>
      </c>
      <c r="D1055" s="13">
        <v>32.710620004731695</v>
      </c>
      <c r="E1055" s="13">
        <v>0.32393644240760006</v>
      </c>
      <c r="F1055" s="13">
        <v>0.6020511076698153</v>
      </c>
      <c r="G1055" s="14" t="s">
        <v>26</v>
      </c>
    </row>
    <row r="1056">
      <c r="A1056" s="12">
        <v>64.94117040189059</v>
      </c>
      <c r="B1056" s="13">
        <v>16.537011485246882</v>
      </c>
      <c r="C1056" s="13">
        <v>55.04334665479634</v>
      </c>
      <c r="D1056" s="13">
        <v>32.46538953162323</v>
      </c>
      <c r="E1056" s="13">
        <v>0.3214565343873689</v>
      </c>
      <c r="F1056" s="13">
        <v>0.5849734542420996</v>
      </c>
      <c r="G1056" s="14" t="s">
        <v>26</v>
      </c>
    </row>
    <row r="1057">
      <c r="A1057" s="12">
        <v>58.18990932953609</v>
      </c>
      <c r="B1057" s="13">
        <v>16.29979608180451</v>
      </c>
      <c r="C1057" s="13">
        <v>40.85397334736994</v>
      </c>
      <c r="D1057" s="13">
        <v>32.81412979885157</v>
      </c>
      <c r="E1057" s="13">
        <v>0.46285594754555354</v>
      </c>
      <c r="F1057" s="13">
        <v>0.6417787673382552</v>
      </c>
      <c r="G1057" s="14" t="s">
        <v>26</v>
      </c>
    </row>
    <row r="1058">
      <c r="A1058" s="12">
        <v>61.32750820800339</v>
      </c>
      <c r="B1058" s="13">
        <v>21.172832675748744</v>
      </c>
      <c r="C1058" s="13">
        <v>34.54972848011458</v>
      </c>
      <c r="D1058" s="13">
        <v>34.41735683210655</v>
      </c>
      <c r="E1058" s="13">
        <v>0.5675778550426702</v>
      </c>
      <c r="F1058" s="13">
        <v>0.7714656405572256</v>
      </c>
      <c r="G1058" s="14" t="s">
        <v>27</v>
      </c>
    </row>
    <row r="1059">
      <c r="A1059" s="12">
        <v>84.90317592737858</v>
      </c>
      <c r="B1059" s="13">
        <v>17.10811414341868</v>
      </c>
      <c r="C1059" s="13">
        <v>51.29346465213189</v>
      </c>
      <c r="D1059" s="13">
        <v>31.19800346346082</v>
      </c>
      <c r="E1059" s="13">
        <v>0.33030243578007756</v>
      </c>
      <c r="F1059" s="13">
        <v>0.8568228218178929</v>
      </c>
      <c r="G1059" s="14" t="s">
        <v>23</v>
      </c>
    </row>
    <row r="1060">
      <c r="A1060" s="12">
        <v>74.6003991943764</v>
      </c>
      <c r="B1060" s="13">
        <v>15.160629725104243</v>
      </c>
      <c r="C1060" s="13">
        <v>56.019976581881636</v>
      </c>
      <c r="D1060" s="13">
        <v>31.61624305299906</v>
      </c>
      <c r="E1060" s="13">
        <v>0.23605362628836413</v>
      </c>
      <c r="F1060" s="13">
        <v>0.7361495348483298</v>
      </c>
      <c r="G1060" s="14" t="s">
        <v>24</v>
      </c>
    </row>
    <row r="1061">
      <c r="A1061" s="12">
        <v>65.54472270746466</v>
      </c>
      <c r="B1061" s="13">
        <v>23.57696856778533</v>
      </c>
      <c r="C1061" s="13">
        <v>37.91604848239494</v>
      </c>
      <c r="D1061" s="13">
        <v>34.086714331975685</v>
      </c>
      <c r="E1061" s="13">
        <v>0.6879245012807644</v>
      </c>
      <c r="F1061" s="13">
        <v>0.7387015216600852</v>
      </c>
      <c r="G1061" s="14" t="s">
        <v>29</v>
      </c>
    </row>
    <row r="1062">
      <c r="A1062" s="12">
        <v>85.73845463768373</v>
      </c>
      <c r="B1062" s="13">
        <v>19.795456714313083</v>
      </c>
      <c r="C1062" s="13">
        <v>56.852995826441514</v>
      </c>
      <c r="D1062" s="13">
        <v>32.78769542777448</v>
      </c>
      <c r="E1062" s="13">
        <v>0.4155044125020484</v>
      </c>
      <c r="F1062" s="13">
        <v>0.9883458612909977</v>
      </c>
      <c r="G1062" s="14" t="s">
        <v>23</v>
      </c>
    </row>
    <row r="1063">
      <c r="A1063" s="12">
        <v>79.93657596004729</v>
      </c>
      <c r="B1063" s="13">
        <v>20.83121952443205</v>
      </c>
      <c r="C1063" s="13">
        <v>52.95433004181773</v>
      </c>
      <c r="D1063" s="13">
        <v>32.33814672032371</v>
      </c>
      <c r="E1063" s="13">
        <v>0.3305230292000518</v>
      </c>
      <c r="F1063" s="13">
        <v>0.9248277803839622</v>
      </c>
      <c r="G1063" s="14" t="s">
        <v>32</v>
      </c>
    </row>
    <row r="1064">
      <c r="A1064" s="12">
        <v>98.8290905802667</v>
      </c>
      <c r="B1064" s="13">
        <v>12.867171997584347</v>
      </c>
      <c r="C1064" s="13">
        <v>56.595437542016015</v>
      </c>
      <c r="D1064" s="13">
        <v>31.786241197081914</v>
      </c>
      <c r="E1064" s="13">
        <v>0.11879087156898281</v>
      </c>
      <c r="F1064" s="13">
        <v>1.0483821683284953</v>
      </c>
      <c r="G1064" s="14" t="s">
        <v>35</v>
      </c>
    </row>
    <row r="1065">
      <c r="A1065" s="12">
        <v>66.37277285903717</v>
      </c>
      <c r="B1065" s="13">
        <v>17.634095000403992</v>
      </c>
      <c r="C1065" s="13">
        <v>51.56966995074815</v>
      </c>
      <c r="D1065" s="13">
        <v>31.456007925505308</v>
      </c>
      <c r="E1065" s="13">
        <v>0.3040287141397161</v>
      </c>
      <c r="F1065" s="13">
        <v>0.7052998279897389</v>
      </c>
      <c r="G1065" s="14" t="s">
        <v>29</v>
      </c>
    </row>
    <row r="1066">
      <c r="A1066" s="12">
        <v>69.93624145485967</v>
      </c>
      <c r="B1066" s="13">
        <v>14.67879651556619</v>
      </c>
      <c r="C1066" s="13">
        <v>63.55415173923518</v>
      </c>
      <c r="D1066" s="13">
        <v>30.403970968037246</v>
      </c>
      <c r="E1066" s="13">
        <v>0.2235117481015434</v>
      </c>
      <c r="F1066" s="13">
        <v>0.7286576654241805</v>
      </c>
      <c r="G1066" s="14" t="s">
        <v>27</v>
      </c>
    </row>
    <row r="1067">
      <c r="A1067" s="12">
        <v>82.49316687546673</v>
      </c>
      <c r="B1067" s="13">
        <v>14.712069820615776</v>
      </c>
      <c r="C1067" s="13">
        <v>55.03161306936158</v>
      </c>
      <c r="D1067" s="13">
        <v>30.429903612984464</v>
      </c>
      <c r="E1067" s="13">
        <v>0.239524872030395</v>
      </c>
      <c r="F1067" s="13">
        <v>0.9290726757653335</v>
      </c>
      <c r="G1067" s="14" t="s">
        <v>32</v>
      </c>
    </row>
    <row r="1068">
      <c r="A1068" s="12">
        <v>59.67848476027614</v>
      </c>
      <c r="B1068" s="13">
        <v>18.685686455623078</v>
      </c>
      <c r="C1068" s="13">
        <v>52.563809734624634</v>
      </c>
      <c r="D1068" s="13">
        <v>31.58918458606286</v>
      </c>
      <c r="E1068" s="13">
        <v>0.3660072563105908</v>
      </c>
      <c r="F1068" s="13">
        <v>0.6583380701914257</v>
      </c>
      <c r="G1068" s="14" t="s">
        <v>26</v>
      </c>
    </row>
    <row r="1069">
      <c r="A1069" s="12">
        <v>86.09095462691299</v>
      </c>
      <c r="B1069" s="13">
        <v>14.922534401478092</v>
      </c>
      <c r="C1069" s="13">
        <v>63.366980474329225</v>
      </c>
      <c r="D1069" s="13">
        <v>30.31346584248198</v>
      </c>
      <c r="E1069" s="13">
        <v>0.21027967309147763</v>
      </c>
      <c r="F1069" s="13">
        <v>0.9778162190186895</v>
      </c>
      <c r="G1069" s="14" t="s">
        <v>30</v>
      </c>
    </row>
    <row r="1070">
      <c r="A1070" s="12">
        <v>65.36138424316606</v>
      </c>
      <c r="B1070" s="13">
        <v>10.543010777606687</v>
      </c>
      <c r="C1070" s="13">
        <v>62.84406553757591</v>
      </c>
      <c r="D1070" s="13">
        <v>29.262813073870845</v>
      </c>
      <c r="E1070" s="13">
        <v>0.1160158708975263</v>
      </c>
      <c r="F1070" s="13">
        <v>0.8867072416894108</v>
      </c>
      <c r="G1070" s="14" t="s">
        <v>31</v>
      </c>
    </row>
    <row r="1071">
      <c r="A1071" s="12">
        <v>60.60143658443774</v>
      </c>
      <c r="B1071" s="13">
        <v>13.929895087279366</v>
      </c>
      <c r="C1071" s="13">
        <v>62.565888165204726</v>
      </c>
      <c r="D1071" s="13">
        <v>30.062930073524235</v>
      </c>
      <c r="E1071" s="13">
        <v>0.12544094296120295</v>
      </c>
      <c r="F1071" s="13">
        <v>0.5538519096607574</v>
      </c>
      <c r="G1071" s="14" t="s">
        <v>26</v>
      </c>
    </row>
    <row r="1072">
      <c r="A1072" s="12">
        <v>78.78698208038337</v>
      </c>
      <c r="B1072" s="13">
        <v>15.499431665745934</v>
      </c>
      <c r="C1072" s="13">
        <v>53.50370762738063</v>
      </c>
      <c r="D1072" s="13">
        <v>32.919460824615484</v>
      </c>
      <c r="E1072" s="13">
        <v>0.3287221901237916</v>
      </c>
      <c r="F1072" s="13">
        <v>0.899632428329654</v>
      </c>
      <c r="G1072" s="14" t="s">
        <v>34</v>
      </c>
    </row>
    <row r="1073">
      <c r="A1073" s="12">
        <v>74.87805347308365</v>
      </c>
      <c r="B1073" s="13">
        <v>17.887429512893</v>
      </c>
      <c r="C1073" s="13">
        <v>46.95353892890881</v>
      </c>
      <c r="D1073" s="13">
        <v>32.57635136516348</v>
      </c>
      <c r="E1073" s="13">
        <v>0.31004166937545874</v>
      </c>
      <c r="F1073" s="13">
        <v>0.7097343950990828</v>
      </c>
      <c r="G1073" s="14" t="s">
        <v>29</v>
      </c>
    </row>
    <row r="1074">
      <c r="A1074" s="12">
        <v>104.84085329114413</v>
      </c>
      <c r="B1074" s="13">
        <v>17.502878995516372</v>
      </c>
      <c r="C1074" s="13">
        <v>44.2694307875214</v>
      </c>
      <c r="D1074" s="13">
        <v>31.618987439419406</v>
      </c>
      <c r="E1074" s="13">
        <v>0.44458427425409097</v>
      </c>
      <c r="F1074" s="13">
        <v>1.01355999068632</v>
      </c>
      <c r="G1074" s="14" t="s">
        <v>25</v>
      </c>
    </row>
    <row r="1075">
      <c r="A1075" s="12">
        <v>94.86101596448087</v>
      </c>
      <c r="B1075" s="13">
        <v>19.225629271948154</v>
      </c>
      <c r="C1075" s="13">
        <v>41.11566551728422</v>
      </c>
      <c r="D1075" s="13">
        <v>34.708556984952345</v>
      </c>
      <c r="E1075" s="13">
        <v>0.40050396676940664</v>
      </c>
      <c r="F1075" s="13">
        <v>1.0400963437138142</v>
      </c>
      <c r="G1075" s="14" t="s">
        <v>35</v>
      </c>
    </row>
    <row r="1076">
      <c r="A1076" s="12">
        <v>81.02556660561089</v>
      </c>
      <c r="B1076" s="13">
        <v>21.468799530900142</v>
      </c>
      <c r="C1076" s="13">
        <v>40.1314029889454</v>
      </c>
      <c r="D1076" s="13">
        <v>34.00312083754434</v>
      </c>
      <c r="E1076" s="13">
        <v>0.575412200250147</v>
      </c>
      <c r="F1076" s="13">
        <v>0.9447993943916637</v>
      </c>
      <c r="G1076" s="14" t="s">
        <v>32</v>
      </c>
    </row>
    <row r="1077">
      <c r="A1077" s="12">
        <v>92.1045677845052</v>
      </c>
      <c r="B1077" s="13">
        <v>13.808054311604865</v>
      </c>
      <c r="C1077" s="13">
        <v>56.01486848677296</v>
      </c>
      <c r="D1077" s="13">
        <v>31.181532717803695</v>
      </c>
      <c r="E1077" s="13">
        <v>0.21364569292154365</v>
      </c>
      <c r="F1077" s="13">
        <v>1.1107182876485053</v>
      </c>
      <c r="G1077" s="14" t="s">
        <v>35</v>
      </c>
    </row>
    <row r="1078">
      <c r="A1078" s="12">
        <v>102.44259060092533</v>
      </c>
      <c r="B1078" s="13">
        <v>14.343646265596703</v>
      </c>
      <c r="C1078" s="13">
        <v>63.16021075180494</v>
      </c>
      <c r="D1078" s="13">
        <v>31.330364973371378</v>
      </c>
      <c r="E1078" s="13">
        <v>0.29191356241806377</v>
      </c>
      <c r="F1078" s="13">
        <v>1.1270527377944735</v>
      </c>
      <c r="G1078" s="14" t="s">
        <v>25</v>
      </c>
    </row>
    <row r="1079">
      <c r="A1079" s="12">
        <v>57.103055714535564</v>
      </c>
      <c r="B1079" s="13">
        <v>10.78055964228929</v>
      </c>
      <c r="C1079" s="13">
        <v>67.77393619340914</v>
      </c>
      <c r="D1079" s="13">
        <v>29.438060493787162</v>
      </c>
      <c r="E1079" s="13">
        <v>0.15613483505756823</v>
      </c>
      <c r="F1079" s="13">
        <v>0.5554590522535845</v>
      </c>
      <c r="G1079" s="14" t="s">
        <v>26</v>
      </c>
    </row>
    <row r="1080">
      <c r="A1080" s="12">
        <v>80.77773844514151</v>
      </c>
      <c r="B1080" s="13">
        <v>22.3805729749482</v>
      </c>
      <c r="C1080" s="13">
        <v>30.269832254475183</v>
      </c>
      <c r="D1080" s="13">
        <v>34.96339208730351</v>
      </c>
      <c r="E1080" s="13">
        <v>0.5563379616781965</v>
      </c>
      <c r="F1080" s="13">
        <v>0.9713053253775908</v>
      </c>
      <c r="G1080" s="14" t="s">
        <v>23</v>
      </c>
    </row>
    <row r="1081">
      <c r="A1081" s="12">
        <v>81.72670795537888</v>
      </c>
      <c r="B1081" s="13">
        <v>10.31928682160034</v>
      </c>
      <c r="C1081" s="13">
        <v>63.55594754856314</v>
      </c>
      <c r="D1081" s="13">
        <v>30.553144302498488</v>
      </c>
      <c r="E1081" s="13">
        <v>0.10408007655726265</v>
      </c>
      <c r="F1081" s="13">
        <v>0.8093511617467519</v>
      </c>
      <c r="G1081" s="14" t="s">
        <v>28</v>
      </c>
    </row>
    <row r="1082">
      <c r="A1082" s="12">
        <v>70.85445707015923</v>
      </c>
      <c r="B1082" s="13">
        <v>17.99670245044168</v>
      </c>
      <c r="C1082" s="13">
        <v>52.344995748796784</v>
      </c>
      <c r="D1082" s="13">
        <v>32.549389922935</v>
      </c>
      <c r="E1082" s="13">
        <v>0.3363955027778536</v>
      </c>
      <c r="F1082" s="13">
        <v>0.849037758950553</v>
      </c>
      <c r="G1082" s="14" t="s">
        <v>24</v>
      </c>
    </row>
    <row r="1083">
      <c r="A1083" s="12">
        <v>69.65982809585883</v>
      </c>
      <c r="B1083" s="13">
        <v>14.64969648893562</v>
      </c>
      <c r="C1083" s="13">
        <v>69.471180623427</v>
      </c>
      <c r="D1083" s="13">
        <v>31.059406667165096</v>
      </c>
      <c r="E1083" s="13">
        <v>0.2603140898294035</v>
      </c>
      <c r="F1083" s="13">
        <v>0.6871177795854103</v>
      </c>
      <c r="G1083" s="14" t="s">
        <v>27</v>
      </c>
    </row>
    <row r="1084">
      <c r="A1084" s="12">
        <v>64.80225786454918</v>
      </c>
      <c r="B1084" s="13">
        <v>14.330866918645958</v>
      </c>
      <c r="C1084" s="13">
        <v>63.24092231678895</v>
      </c>
      <c r="D1084" s="13">
        <v>31.61992796912583</v>
      </c>
      <c r="E1084" s="13">
        <v>0.13361217355234808</v>
      </c>
      <c r="F1084" s="13">
        <v>0.617602005952138</v>
      </c>
      <c r="G1084" s="14" t="s">
        <v>27</v>
      </c>
    </row>
    <row r="1085">
      <c r="A1085" s="12">
        <v>65.87265537538758</v>
      </c>
      <c r="B1085" s="13">
        <v>20.19831457493725</v>
      </c>
      <c r="C1085" s="13">
        <v>49.32546765132345</v>
      </c>
      <c r="D1085" s="13">
        <v>32.97678933462487</v>
      </c>
      <c r="E1085" s="13">
        <v>0.4940198999215307</v>
      </c>
      <c r="F1085" s="13">
        <v>0.8725178422116959</v>
      </c>
      <c r="G1085" s="14" t="s">
        <v>31</v>
      </c>
    </row>
    <row r="1086">
      <c r="A1086" s="12">
        <v>83.14313955554908</v>
      </c>
      <c r="B1086" s="13">
        <v>16.85877024012561</v>
      </c>
      <c r="C1086" s="13">
        <v>64.67752760879858</v>
      </c>
      <c r="D1086" s="13">
        <v>31.348509239903123</v>
      </c>
      <c r="E1086" s="13">
        <v>0.20925601427756585</v>
      </c>
      <c r="F1086" s="13">
        <v>0.8465004258898137</v>
      </c>
      <c r="G1086" s="14" t="s">
        <v>32</v>
      </c>
    </row>
    <row r="1087">
      <c r="A1087" s="12">
        <v>73.23042989655326</v>
      </c>
      <c r="B1087" s="13">
        <v>21.148426288996017</v>
      </c>
      <c r="C1087" s="13">
        <v>33.03780098066389</v>
      </c>
      <c r="D1087" s="13">
        <v>34.26237483101029</v>
      </c>
      <c r="E1087" s="13">
        <v>0.5194277307917636</v>
      </c>
      <c r="F1087" s="13">
        <v>0.7078129245527547</v>
      </c>
      <c r="G1087" s="14" t="s">
        <v>24</v>
      </c>
    </row>
    <row r="1088">
      <c r="A1088" s="12">
        <v>88.70707954045814</v>
      </c>
      <c r="B1088" s="13">
        <v>17.903005913937353</v>
      </c>
      <c r="C1088" s="13">
        <v>58.123435641107704</v>
      </c>
      <c r="D1088" s="13">
        <v>33.61804522666792</v>
      </c>
      <c r="E1088" s="13">
        <v>0.4682903860191337</v>
      </c>
      <c r="F1088" s="13">
        <v>0.861818807778786</v>
      </c>
      <c r="G1088" s="14" t="s">
        <v>28</v>
      </c>
    </row>
    <row r="1089">
      <c r="A1089" s="12">
        <v>67.25737840380157</v>
      </c>
      <c r="B1089" s="13">
        <v>14.160834199934625</v>
      </c>
      <c r="C1089" s="13">
        <v>58.84708329595553</v>
      </c>
      <c r="D1089" s="13">
        <v>31.393040866044103</v>
      </c>
      <c r="E1089" s="13">
        <v>0.2598800817446335</v>
      </c>
      <c r="F1089" s="13">
        <v>0.807437115391761</v>
      </c>
      <c r="G1089" s="14" t="s">
        <v>31</v>
      </c>
    </row>
    <row r="1090">
      <c r="A1090" s="12">
        <v>82.60988022429683</v>
      </c>
      <c r="B1090" s="13">
        <v>16.414685919545345</v>
      </c>
      <c r="C1090" s="13">
        <v>48.18866105310242</v>
      </c>
      <c r="D1090" s="13">
        <v>32.77523080838449</v>
      </c>
      <c r="E1090" s="13">
        <v>0.32196744073306166</v>
      </c>
      <c r="F1090" s="13">
        <v>0.8354188975105041</v>
      </c>
      <c r="G1090" s="14" t="s">
        <v>28</v>
      </c>
    </row>
    <row r="1091">
      <c r="A1091" s="12">
        <v>91.76891798801844</v>
      </c>
      <c r="B1091" s="13">
        <v>22.313660252421297</v>
      </c>
      <c r="C1091" s="13">
        <v>37.05558049980726</v>
      </c>
      <c r="D1091" s="13">
        <v>34.72329330822854</v>
      </c>
      <c r="E1091" s="13">
        <v>0.6923652374094766</v>
      </c>
      <c r="F1091" s="13">
        <v>0.9494288583618068</v>
      </c>
      <c r="G1091" s="14" t="s">
        <v>30</v>
      </c>
    </row>
    <row r="1092">
      <c r="A1092" s="12">
        <v>73.2054428933428</v>
      </c>
      <c r="B1092" s="13">
        <v>15.880502669789461</v>
      </c>
      <c r="C1092" s="13">
        <v>64.76579855527109</v>
      </c>
      <c r="D1092" s="13">
        <v>31.923656016071284</v>
      </c>
      <c r="E1092" s="13">
        <v>0.23495192166023338</v>
      </c>
      <c r="F1092" s="13">
        <v>0.803544117160492</v>
      </c>
      <c r="G1092" s="14" t="s">
        <v>31</v>
      </c>
    </row>
    <row r="1093">
      <c r="A1093" s="12">
        <v>72.03299453442908</v>
      </c>
      <c r="B1093" s="13">
        <v>14.696165473506095</v>
      </c>
      <c r="C1093" s="13">
        <v>59.48275829435745</v>
      </c>
      <c r="D1093" s="13">
        <v>31.76557544558314</v>
      </c>
      <c r="E1093" s="13">
        <v>0.2873623630658376</v>
      </c>
      <c r="F1093" s="13">
        <v>0.7967654536158661</v>
      </c>
      <c r="G1093" s="14" t="s">
        <v>24</v>
      </c>
    </row>
    <row r="1094">
      <c r="A1094" s="12">
        <v>68.38370702283788</v>
      </c>
      <c r="B1094" s="13">
        <v>14.565262449159142</v>
      </c>
      <c r="C1094" s="13">
        <v>46.781546705407706</v>
      </c>
      <c r="D1094" s="13">
        <v>32.3031795399119</v>
      </c>
      <c r="E1094" s="13">
        <v>0.319979584201319</v>
      </c>
      <c r="F1094" s="13">
        <v>0.7197108319010745</v>
      </c>
      <c r="G1094" s="14" t="s">
        <v>27</v>
      </c>
    </row>
    <row r="1095">
      <c r="A1095" s="12">
        <v>92.82316074789685</v>
      </c>
      <c r="B1095" s="13">
        <v>18.408353507325295</v>
      </c>
      <c r="C1095" s="13">
        <v>36.39691093078014</v>
      </c>
      <c r="D1095" s="13">
        <v>32.54444752628209</v>
      </c>
      <c r="E1095" s="13">
        <v>0.36018106099077307</v>
      </c>
      <c r="F1095" s="13">
        <v>1.1834655885416723</v>
      </c>
      <c r="G1095" s="14" t="s">
        <v>35</v>
      </c>
    </row>
    <row r="1096">
      <c r="A1096" s="12">
        <v>84.53014955573404</v>
      </c>
      <c r="B1096" s="13">
        <v>16.5392012536134</v>
      </c>
      <c r="C1096" s="13">
        <v>47.703145058045806</v>
      </c>
      <c r="D1096" s="13">
        <v>32.22155207228265</v>
      </c>
      <c r="E1096" s="13">
        <v>0.316634880355221</v>
      </c>
      <c r="F1096" s="13">
        <v>1.008248176185508</v>
      </c>
      <c r="G1096" s="14" t="s">
        <v>23</v>
      </c>
    </row>
    <row r="1097">
      <c r="A1097" s="12">
        <v>98.21488057520213</v>
      </c>
      <c r="B1097" s="13">
        <v>21.380853395329385</v>
      </c>
      <c r="C1097" s="13">
        <v>36.22871262366797</v>
      </c>
      <c r="D1097" s="13">
        <v>33.88435183382962</v>
      </c>
      <c r="E1097" s="13">
        <v>0.6740885767192952</v>
      </c>
      <c r="F1097" s="13">
        <v>1.1728572965876707</v>
      </c>
      <c r="G1097" s="14" t="s">
        <v>35</v>
      </c>
    </row>
    <row r="1098">
      <c r="A1098" s="12">
        <v>83.37918596371186</v>
      </c>
      <c r="B1098" s="13">
        <v>15.128129766240729</v>
      </c>
      <c r="C1098" s="13">
        <v>58.30383900341908</v>
      </c>
      <c r="D1098" s="13">
        <v>30.67872410171248</v>
      </c>
      <c r="E1098" s="13">
        <v>0.2308255503904239</v>
      </c>
      <c r="F1098" s="13">
        <v>0.9323386348387575</v>
      </c>
      <c r="G1098" s="14" t="s">
        <v>23</v>
      </c>
    </row>
    <row r="1099">
      <c r="A1099" s="12">
        <v>87.31714262118184</v>
      </c>
      <c r="B1099" s="13">
        <v>15.410920872518727</v>
      </c>
      <c r="C1099" s="13">
        <v>51.53217269197103</v>
      </c>
      <c r="D1099" s="13">
        <v>32.88955052579855</v>
      </c>
      <c r="E1099" s="13">
        <v>0.34982817334704364</v>
      </c>
      <c r="F1099" s="13">
        <v>0.9540366729826981</v>
      </c>
      <c r="G1099" s="14" t="s">
        <v>23</v>
      </c>
    </row>
    <row r="1100">
      <c r="A1100" s="12">
        <v>55.64964580324564</v>
      </c>
      <c r="B1100" s="13">
        <v>20.691561306264695</v>
      </c>
      <c r="C1100" s="13">
        <v>42.20007163771433</v>
      </c>
      <c r="D1100" s="13">
        <v>33.819154119854694</v>
      </c>
      <c r="E1100" s="13">
        <v>0.5612841959668401</v>
      </c>
      <c r="F1100" s="13">
        <v>0.5842507459856134</v>
      </c>
      <c r="G1100" s="14" t="s">
        <v>26</v>
      </c>
    </row>
    <row r="1101">
      <c r="A1101" s="12">
        <v>65.91943031399269</v>
      </c>
      <c r="B1101" s="13">
        <v>17.645491464154684</v>
      </c>
      <c r="C1101" s="13">
        <v>52.532358619579654</v>
      </c>
      <c r="D1101" s="13">
        <v>33.231825875542874</v>
      </c>
      <c r="E1101" s="13">
        <v>0.4705473297877308</v>
      </c>
      <c r="F1101" s="13">
        <v>0.8241811116122283</v>
      </c>
      <c r="G1101" s="14" t="s">
        <v>31</v>
      </c>
    </row>
    <row r="1102">
      <c r="A1102" s="12">
        <v>71.29453318337042</v>
      </c>
      <c r="B1102" s="13">
        <v>14.170853983270444</v>
      </c>
      <c r="C1102" s="13">
        <v>48.55924378190925</v>
      </c>
      <c r="D1102" s="13">
        <v>31.758450436127365</v>
      </c>
      <c r="E1102" s="13">
        <v>0.38180837081133007</v>
      </c>
      <c r="F1102" s="13">
        <v>0.871621351848884</v>
      </c>
      <c r="G1102" s="14" t="s">
        <v>31</v>
      </c>
    </row>
    <row r="1103">
      <c r="A1103" s="12">
        <v>93.89641100674544</v>
      </c>
      <c r="B1103" s="13">
        <v>17.528735746454313</v>
      </c>
      <c r="C1103" s="13">
        <v>41.1797905696357</v>
      </c>
      <c r="D1103" s="13">
        <v>31.225492861928018</v>
      </c>
      <c r="E1103" s="13">
        <v>0.39616862017526866</v>
      </c>
      <c r="F1103" s="13">
        <v>1.136568477181542</v>
      </c>
      <c r="G1103" s="14" t="s">
        <v>35</v>
      </c>
    </row>
    <row r="1104">
      <c r="A1104" s="12">
        <v>91.25960758434532</v>
      </c>
      <c r="B1104" s="13">
        <v>19.90996233711131</v>
      </c>
      <c r="C1104" s="13">
        <v>43.525365938313904</v>
      </c>
      <c r="D1104" s="13">
        <v>33.28479014807683</v>
      </c>
      <c r="E1104" s="13">
        <v>0.5740678542517673</v>
      </c>
      <c r="F1104" s="13">
        <v>1.0537388461062067</v>
      </c>
      <c r="G1104" s="14" t="s">
        <v>35</v>
      </c>
    </row>
    <row r="1105">
      <c r="A1105" s="12">
        <v>74.30756268067412</v>
      </c>
      <c r="B1105" s="13">
        <v>13.629652605682157</v>
      </c>
      <c r="C1105" s="13">
        <v>59.31901082558827</v>
      </c>
      <c r="D1105" s="13">
        <v>31.37027016906751</v>
      </c>
      <c r="E1105" s="13">
        <v>0.2670785458363284</v>
      </c>
      <c r="F1105" s="13">
        <v>0.7450545718776895</v>
      </c>
      <c r="G1105" s="14" t="s">
        <v>33</v>
      </c>
    </row>
    <row r="1106">
      <c r="A1106" s="12">
        <v>100.43726056953271</v>
      </c>
      <c r="B1106" s="13">
        <v>15.152044564750728</v>
      </c>
      <c r="C1106" s="13">
        <v>64.36173890332658</v>
      </c>
      <c r="D1106" s="13">
        <v>31.090960776661113</v>
      </c>
      <c r="E1106" s="13">
        <v>0.11930344502338369</v>
      </c>
      <c r="F1106" s="13">
        <v>1.1330278717408262</v>
      </c>
      <c r="G1106" s="14" t="s">
        <v>25</v>
      </c>
    </row>
    <row r="1107">
      <c r="A1107" s="12">
        <v>92.64580910998805</v>
      </c>
      <c r="B1107" s="13">
        <v>13.997551110903188</v>
      </c>
      <c r="C1107" s="13">
        <v>63.68013144418592</v>
      </c>
      <c r="D1107" s="13">
        <v>30.19191709912718</v>
      </c>
      <c r="E1107" s="13">
        <v>0.27288320008220307</v>
      </c>
      <c r="F1107" s="13">
        <v>1.0541648663659322</v>
      </c>
      <c r="G1107" s="14" t="s">
        <v>35</v>
      </c>
    </row>
    <row r="1108">
      <c r="A1108" s="12">
        <v>79.91629296922837</v>
      </c>
      <c r="B1108" s="13">
        <v>17.734813002907124</v>
      </c>
      <c r="C1108" s="13">
        <v>40.26223679715211</v>
      </c>
      <c r="D1108" s="13">
        <v>31.239021599755844</v>
      </c>
      <c r="E1108" s="13">
        <v>0.4954152261018887</v>
      </c>
      <c r="F1108" s="13">
        <v>0.9521911933808627</v>
      </c>
      <c r="G1108" s="14" t="s">
        <v>32</v>
      </c>
    </row>
    <row r="1109">
      <c r="A1109" s="12">
        <v>61.34878926819948</v>
      </c>
      <c r="B1109" s="13">
        <v>14.544972084338378</v>
      </c>
      <c r="C1109" s="13">
        <v>63.630038631648155</v>
      </c>
      <c r="D1109" s="13">
        <v>30.20084543558295</v>
      </c>
      <c r="E1109" s="13">
        <v>0.24242086842620317</v>
      </c>
      <c r="F1109" s="13">
        <v>0.5892762900708455</v>
      </c>
      <c r="G1109" s="14" t="s">
        <v>26</v>
      </c>
    </row>
    <row r="1110">
      <c r="A1110" s="12">
        <v>75.33834951973981</v>
      </c>
      <c r="B1110" s="13">
        <v>22.28756225242158</v>
      </c>
      <c r="C1110" s="13">
        <v>41.089317332402544</v>
      </c>
      <c r="D1110" s="13">
        <v>33.71718062528411</v>
      </c>
      <c r="E1110" s="13">
        <v>0.43032022535406295</v>
      </c>
      <c r="F1110" s="13">
        <v>0.7252026309680438</v>
      </c>
      <c r="G1110" s="14" t="s">
        <v>24</v>
      </c>
    </row>
    <row r="1111">
      <c r="A1111" s="12">
        <v>76.24059151930877</v>
      </c>
      <c r="B1111" s="13">
        <v>16.77634120416867</v>
      </c>
      <c r="C1111" s="13">
        <v>69.59354684244137</v>
      </c>
      <c r="D1111" s="13">
        <v>31.79399090226602</v>
      </c>
      <c r="E1111" s="13">
        <v>0.2708314080424675</v>
      </c>
      <c r="F1111" s="13">
        <v>0.8736405449990456</v>
      </c>
      <c r="G1111" s="14" t="s">
        <v>32</v>
      </c>
    </row>
    <row r="1112">
      <c r="A1112" s="12">
        <v>71.13301850239947</v>
      </c>
      <c r="B1112" s="13">
        <v>16.177160054677778</v>
      </c>
      <c r="C1112" s="13">
        <v>49.96733907885702</v>
      </c>
      <c r="D1112" s="13">
        <v>31.469488321209965</v>
      </c>
      <c r="E1112" s="13">
        <v>0.3503850598252036</v>
      </c>
      <c r="F1112" s="13">
        <v>0.894667614076172</v>
      </c>
      <c r="G1112" s="14" t="s">
        <v>33</v>
      </c>
    </row>
    <row r="1113">
      <c r="A1113" s="12">
        <v>69.30385034494576</v>
      </c>
      <c r="B1113" s="13">
        <v>17.876582909860684</v>
      </c>
      <c r="C1113" s="13">
        <v>56.79952673970196</v>
      </c>
      <c r="D1113" s="13">
        <v>32.40014879637883</v>
      </c>
      <c r="E1113" s="13">
        <v>0.4432251237829877</v>
      </c>
      <c r="F1113" s="13">
        <v>0.7688955101342437</v>
      </c>
      <c r="G1113" s="14" t="s">
        <v>27</v>
      </c>
    </row>
    <row r="1114">
      <c r="A1114" s="12">
        <v>67.35228287535305</v>
      </c>
      <c r="B1114" s="13">
        <v>15.125349183840875</v>
      </c>
      <c r="C1114" s="13">
        <v>60.3601132519957</v>
      </c>
      <c r="D1114" s="13">
        <v>30.946558444196597</v>
      </c>
      <c r="E1114" s="13">
        <v>0.22411976202037998</v>
      </c>
      <c r="F1114" s="13">
        <v>0.6287016451684259</v>
      </c>
      <c r="G1114" s="14" t="s">
        <v>29</v>
      </c>
    </row>
    <row r="1115">
      <c r="A1115" s="12">
        <v>68.40646985255034</v>
      </c>
      <c r="B1115" s="13">
        <v>17.21971672433301</v>
      </c>
      <c r="C1115" s="13">
        <v>45.454506869892185</v>
      </c>
      <c r="D1115" s="13">
        <v>32.350079678632056</v>
      </c>
      <c r="E1115" s="13">
        <v>0.3073830470142418</v>
      </c>
      <c r="F1115" s="13">
        <v>0.7245151982696226</v>
      </c>
      <c r="G1115" s="14" t="s">
        <v>31</v>
      </c>
    </row>
    <row r="1116">
      <c r="A1116" s="12">
        <v>97.77868470193695</v>
      </c>
      <c r="B1116" s="13">
        <v>17.454393618399962</v>
      </c>
      <c r="C1116" s="13">
        <v>35.814153252181384</v>
      </c>
      <c r="D1116" s="13">
        <v>32.85419623524258</v>
      </c>
      <c r="E1116" s="13">
        <v>0.34296924762749503</v>
      </c>
      <c r="F1116" s="13">
        <v>1.0827732201736024</v>
      </c>
      <c r="G1116" s="14" t="s">
        <v>35</v>
      </c>
    </row>
    <row r="1117">
      <c r="A1117" s="12">
        <v>79.16963271351531</v>
      </c>
      <c r="B1117" s="13">
        <v>16.78825937950839</v>
      </c>
      <c r="C1117" s="13">
        <v>50.93439849762294</v>
      </c>
      <c r="D1117" s="13">
        <v>31.35754221558888</v>
      </c>
      <c r="E1117" s="13">
        <v>0.3399941075776869</v>
      </c>
      <c r="F1117" s="13">
        <v>1.001275296958051</v>
      </c>
      <c r="G1117" s="14" t="s">
        <v>23</v>
      </c>
    </row>
    <row r="1118">
      <c r="A1118" s="12">
        <v>91.73908994541446</v>
      </c>
      <c r="B1118" s="13">
        <v>11.003808025539279</v>
      </c>
      <c r="C1118" s="13">
        <v>66.43229503690749</v>
      </c>
      <c r="D1118" s="13">
        <v>29.712247090358925</v>
      </c>
      <c r="E1118" s="13">
        <v>0.19057633600122711</v>
      </c>
      <c r="F1118" s="13">
        <v>0.9068931786060691</v>
      </c>
      <c r="G1118" s="14" t="s">
        <v>30</v>
      </c>
    </row>
    <row r="1119">
      <c r="A1119" s="12">
        <v>69.94109356524294</v>
      </c>
      <c r="B1119" s="13">
        <v>10.407721974831913</v>
      </c>
      <c r="C1119" s="13">
        <v>66.35791283778889</v>
      </c>
      <c r="D1119" s="13">
        <v>29.424849565117224</v>
      </c>
      <c r="E1119" s="13">
        <v>0.1359230348747475</v>
      </c>
      <c r="F1119" s="13">
        <v>0.7367998393371696</v>
      </c>
      <c r="G1119" s="14" t="s">
        <v>24</v>
      </c>
    </row>
    <row r="1120">
      <c r="A1120" s="12">
        <v>62.697356967644225</v>
      </c>
      <c r="B1120" s="13">
        <v>13.65155455909509</v>
      </c>
      <c r="C1120" s="13">
        <v>60.99104217671125</v>
      </c>
      <c r="D1120" s="13">
        <v>30.45512615882508</v>
      </c>
      <c r="E1120" s="13">
        <v>0.2579286367041276</v>
      </c>
      <c r="F1120" s="13">
        <v>0.742708765882613</v>
      </c>
      <c r="G1120" s="14" t="s">
        <v>27</v>
      </c>
    </row>
    <row r="1121">
      <c r="A1121" s="12">
        <v>86.23828766933651</v>
      </c>
      <c r="B1121" s="13">
        <v>22.25678265028573</v>
      </c>
      <c r="C1121" s="13">
        <v>36.613341992307085</v>
      </c>
      <c r="D1121" s="13">
        <v>33.01664221854946</v>
      </c>
      <c r="E1121" s="13">
        <v>0.5013899515724088</v>
      </c>
      <c r="F1121" s="13">
        <v>0.8507687950801504</v>
      </c>
      <c r="G1121" s="14" t="s">
        <v>28</v>
      </c>
    </row>
    <row r="1122">
      <c r="A1122" s="12">
        <v>62.08588347829474</v>
      </c>
      <c r="B1122" s="13">
        <v>15.885062476529182</v>
      </c>
      <c r="C1122" s="13">
        <v>45.72011538138131</v>
      </c>
      <c r="D1122" s="13">
        <v>31.516558020967437</v>
      </c>
      <c r="E1122" s="13">
        <v>0.30170371991899414</v>
      </c>
      <c r="F1122" s="13">
        <v>0.7107039562172444</v>
      </c>
      <c r="G1122" s="14" t="s">
        <v>27</v>
      </c>
    </row>
    <row r="1123">
      <c r="A1123" s="12">
        <v>71.4889189280301</v>
      </c>
      <c r="B1123" s="13">
        <v>20.535482381211004</v>
      </c>
      <c r="C1123" s="13">
        <v>38.11031619964156</v>
      </c>
      <c r="D1123" s="13">
        <v>34.839657487684775</v>
      </c>
      <c r="E1123" s="13">
        <v>0.6898070398274594</v>
      </c>
      <c r="F1123" s="13">
        <v>0.7771956279277794</v>
      </c>
      <c r="G1123" s="14" t="s">
        <v>34</v>
      </c>
    </row>
    <row r="1124">
      <c r="A1124" s="12">
        <v>74.11048743329343</v>
      </c>
      <c r="B1124" s="13">
        <v>12.879655492856056</v>
      </c>
      <c r="C1124" s="13">
        <v>68.571579200552</v>
      </c>
      <c r="D1124" s="13">
        <v>30.583492956350884</v>
      </c>
      <c r="E1124" s="13">
        <v>0.1991052508661052</v>
      </c>
      <c r="F1124" s="13">
        <v>0.7826700894542438</v>
      </c>
      <c r="G1124" s="14" t="s">
        <v>24</v>
      </c>
    </row>
    <row r="1125">
      <c r="A1125" s="12">
        <v>71.39316454111507</v>
      </c>
      <c r="B1125" s="13">
        <v>15.746195804574722</v>
      </c>
      <c r="C1125" s="13">
        <v>64.18277726244463</v>
      </c>
      <c r="D1125" s="13">
        <v>30.166930993278243</v>
      </c>
      <c r="E1125" s="13">
        <v>0.20865478106179977</v>
      </c>
      <c r="F1125" s="13">
        <v>0.8857422139757146</v>
      </c>
      <c r="G1125" s="14" t="s">
        <v>33</v>
      </c>
    </row>
    <row r="1126">
      <c r="A1126" s="12">
        <v>63.349204611998346</v>
      </c>
      <c r="B1126" s="13">
        <v>19.995838919376162</v>
      </c>
      <c r="C1126" s="13">
        <v>57.422032589096</v>
      </c>
      <c r="D1126" s="13">
        <v>32.94868277780238</v>
      </c>
      <c r="E1126" s="13">
        <v>0.3180651692547228</v>
      </c>
      <c r="F1126" s="13">
        <v>0.6323684401348495</v>
      </c>
      <c r="G1126" s="14" t="s">
        <v>27</v>
      </c>
    </row>
    <row r="1127">
      <c r="A1127" s="12">
        <v>80.76337648860903</v>
      </c>
      <c r="B1127" s="13">
        <v>21.61282116293774</v>
      </c>
      <c r="C1127" s="13">
        <v>33.04790767419077</v>
      </c>
      <c r="D1127" s="13">
        <v>33.775915420580155</v>
      </c>
      <c r="E1127" s="13">
        <v>0.6483847401201543</v>
      </c>
      <c r="F1127" s="13">
        <v>0.8783646573442114</v>
      </c>
      <c r="G1127" s="14" t="s">
        <v>32</v>
      </c>
    </row>
    <row r="1128">
      <c r="A1128" s="12">
        <v>67.06843993086802</v>
      </c>
      <c r="B1128" s="13">
        <v>18.50633110700209</v>
      </c>
      <c r="C1128" s="13">
        <v>53.33449887314334</v>
      </c>
      <c r="D1128" s="13">
        <v>32.63994002970381</v>
      </c>
      <c r="E1128" s="13">
        <v>0.3725558842810522</v>
      </c>
      <c r="F1128" s="13">
        <v>0.6869611603473442</v>
      </c>
      <c r="G1128" s="14" t="s">
        <v>27</v>
      </c>
    </row>
    <row r="1129">
      <c r="A1129" s="12">
        <v>78.79738839829038</v>
      </c>
      <c r="B1129" s="13">
        <v>15.642775426268393</v>
      </c>
      <c r="C1129" s="13">
        <v>45.80349034595713</v>
      </c>
      <c r="D1129" s="13">
        <v>31.93652527999332</v>
      </c>
      <c r="E1129" s="13">
        <v>0.20810706361916617</v>
      </c>
      <c r="F1129" s="13">
        <v>0.8773422409050121</v>
      </c>
      <c r="G1129" s="14" t="s">
        <v>32</v>
      </c>
    </row>
    <row r="1130">
      <c r="A1130" s="12">
        <v>85.28581124196167</v>
      </c>
      <c r="B1130" s="13">
        <v>12.775114608842262</v>
      </c>
      <c r="C1130" s="13">
        <v>69.67282847739013</v>
      </c>
      <c r="D1130" s="13">
        <v>29.28988032392231</v>
      </c>
      <c r="E1130" s="13">
        <v>0.1834241008797835</v>
      </c>
      <c r="F1130" s="13">
        <v>0.9080651481527263</v>
      </c>
      <c r="G1130" s="14" t="s">
        <v>30</v>
      </c>
    </row>
    <row r="1131">
      <c r="A1131" s="12">
        <v>99.97469928170334</v>
      </c>
      <c r="B1131" s="13">
        <v>15.69662675094405</v>
      </c>
      <c r="C1131" s="13">
        <v>62.30478994245842</v>
      </c>
      <c r="D1131" s="13">
        <v>31.973442078787972</v>
      </c>
      <c r="E1131" s="13">
        <v>0.20729458951180763</v>
      </c>
      <c r="F1131" s="13">
        <v>1.0522211434721196</v>
      </c>
      <c r="G1131" s="14" t="s">
        <v>25</v>
      </c>
    </row>
    <row r="1132">
      <c r="A1132" s="12">
        <v>87.98555810141384</v>
      </c>
      <c r="B1132" s="13">
        <v>14.163043931243129</v>
      </c>
      <c r="C1132" s="13">
        <v>48.58289608906456</v>
      </c>
      <c r="D1132" s="13">
        <v>32.09740516324809</v>
      </c>
      <c r="E1132" s="13">
        <v>0.3866770382817083</v>
      </c>
      <c r="F1132" s="13">
        <v>0.924536802055615</v>
      </c>
      <c r="G1132" s="14" t="s">
        <v>28</v>
      </c>
    </row>
    <row r="1133">
      <c r="A1133" s="12">
        <v>71.22660268227898</v>
      </c>
      <c r="B1133" s="13">
        <v>15.20669883182076</v>
      </c>
      <c r="C1133" s="13">
        <v>60.489447292079944</v>
      </c>
      <c r="D1133" s="13">
        <v>31.504720144066603</v>
      </c>
      <c r="E1133" s="13">
        <v>0.14614080694658685</v>
      </c>
      <c r="F1133" s="13">
        <v>0.7033196332194241</v>
      </c>
      <c r="G1133" s="14" t="s">
        <v>34</v>
      </c>
    </row>
    <row r="1134">
      <c r="A1134" s="12">
        <v>81.58838026676929</v>
      </c>
      <c r="B1134" s="13">
        <v>20.81908433409638</v>
      </c>
      <c r="C1134" s="13">
        <v>44.860164656539</v>
      </c>
      <c r="D1134" s="13">
        <v>32.817029851449206</v>
      </c>
      <c r="E1134" s="13">
        <v>0.47080388247228894</v>
      </c>
      <c r="F1134" s="13">
        <v>0.995300613419376</v>
      </c>
      <c r="G1134" s="14" t="s">
        <v>23</v>
      </c>
    </row>
    <row r="1135">
      <c r="A1135" s="12">
        <v>71.84872421529069</v>
      </c>
      <c r="B1135" s="13">
        <v>17.97640270660448</v>
      </c>
      <c r="C1135" s="13">
        <v>36.30917892166794</v>
      </c>
      <c r="D1135" s="13">
        <v>31.07464531438788</v>
      </c>
      <c r="E1135" s="13">
        <v>0.4255816493434128</v>
      </c>
      <c r="F1135" s="13">
        <v>0.7557306005524183</v>
      </c>
      <c r="G1135" s="14" t="s">
        <v>34</v>
      </c>
    </row>
    <row r="1136">
      <c r="A1136" s="12">
        <v>82.12309757595392</v>
      </c>
      <c r="B1136" s="13">
        <v>15.486973015619576</v>
      </c>
      <c r="C1136" s="13">
        <v>55.39705762240556</v>
      </c>
      <c r="D1136" s="13">
        <v>30.121347833007192</v>
      </c>
      <c r="E1136" s="13">
        <v>0.2837460934228078</v>
      </c>
      <c r="F1136" s="13">
        <v>1.0412926672943708</v>
      </c>
      <c r="G1136" s="14" t="s">
        <v>23</v>
      </c>
    </row>
    <row r="1137">
      <c r="A1137" s="12">
        <v>78.4556086935524</v>
      </c>
      <c r="B1137" s="13">
        <v>15.456546954448484</v>
      </c>
      <c r="C1137" s="13">
        <v>54.78069798231815</v>
      </c>
      <c r="D1137" s="13">
        <v>32.383000662014624</v>
      </c>
      <c r="E1137" s="13">
        <v>0.3464219106728146</v>
      </c>
      <c r="F1137" s="13">
        <v>0.8883848332831557</v>
      </c>
      <c r="G1137" s="14" t="s">
        <v>33</v>
      </c>
    </row>
    <row r="1138">
      <c r="A1138" s="12">
        <v>99.65391575016135</v>
      </c>
      <c r="B1138" s="13">
        <v>16.830402525867694</v>
      </c>
      <c r="C1138" s="13">
        <v>54.78703252056006</v>
      </c>
      <c r="D1138" s="13">
        <v>32.07365439317762</v>
      </c>
      <c r="E1138" s="13">
        <v>0.27034515781893503</v>
      </c>
      <c r="F1138" s="13">
        <v>1.1081281998663783</v>
      </c>
      <c r="G1138" s="14" t="s">
        <v>25</v>
      </c>
    </row>
    <row r="1139">
      <c r="A1139" s="12">
        <v>95.81143772432986</v>
      </c>
      <c r="B1139" s="13">
        <v>16.256092964945868</v>
      </c>
      <c r="C1139" s="13">
        <v>64.59182556823117</v>
      </c>
      <c r="D1139" s="13">
        <v>31.276704379296298</v>
      </c>
      <c r="E1139" s="13">
        <v>0.26620772571836326</v>
      </c>
      <c r="F1139" s="13">
        <v>1.1864935907594025</v>
      </c>
      <c r="G1139" s="14" t="s">
        <v>25</v>
      </c>
    </row>
    <row r="1140">
      <c r="A1140" s="12">
        <v>87.77691543800346</v>
      </c>
      <c r="B1140" s="13">
        <v>19.93462341269161</v>
      </c>
      <c r="C1140" s="13">
        <v>38.952581738334324</v>
      </c>
      <c r="D1140" s="13">
        <v>31.011481291045335</v>
      </c>
      <c r="E1140" s="13">
        <v>0.4608966864017936</v>
      </c>
      <c r="F1140" s="13">
        <v>0.9782717372294735</v>
      </c>
      <c r="G1140" s="14" t="s">
        <v>23</v>
      </c>
    </row>
    <row r="1141">
      <c r="A1141" s="12">
        <v>96.82933215701368</v>
      </c>
      <c r="B1141" s="13">
        <v>16.18793541310185</v>
      </c>
      <c r="C1141" s="13">
        <v>42.40516520341857</v>
      </c>
      <c r="D1141" s="13">
        <v>31.00579350648072</v>
      </c>
      <c r="E1141" s="13">
        <v>0.32756397634279844</v>
      </c>
      <c r="F1141" s="13">
        <v>1.0119854883646755</v>
      </c>
      <c r="G1141" s="14" t="s">
        <v>25</v>
      </c>
    </row>
    <row r="1142">
      <c r="A1142" s="12">
        <v>66.58648850398522</v>
      </c>
      <c r="B1142" s="13">
        <v>14.020067384367422</v>
      </c>
      <c r="C1142" s="13">
        <v>51.21507534719644</v>
      </c>
      <c r="D1142" s="13">
        <v>32.59822135710318</v>
      </c>
      <c r="E1142" s="13">
        <v>0.292032020979416</v>
      </c>
      <c r="F1142" s="13">
        <v>0.6317654146860273</v>
      </c>
      <c r="G1142" s="14" t="s">
        <v>27</v>
      </c>
    </row>
    <row r="1143">
      <c r="A1143" s="12">
        <v>59.66598442405174</v>
      </c>
      <c r="B1143" s="13">
        <v>10.722928180156476</v>
      </c>
      <c r="C1143" s="13">
        <v>65.61008666662471</v>
      </c>
      <c r="D1143" s="13">
        <v>29.627751993501686</v>
      </c>
      <c r="E1143" s="13">
        <v>0.1751942460849644</v>
      </c>
      <c r="F1143" s="13">
        <v>0.6254297532160473</v>
      </c>
      <c r="G1143" s="14" t="s">
        <v>26</v>
      </c>
    </row>
    <row r="1144">
      <c r="A1144" s="12">
        <v>69.88189666531525</v>
      </c>
      <c r="B1144" s="13">
        <v>23.508097719520954</v>
      </c>
      <c r="C1144" s="13">
        <v>36.545202142957926</v>
      </c>
      <c r="D1144" s="13">
        <v>33.90110531662034</v>
      </c>
      <c r="E1144" s="13">
        <v>0.5256574161316637</v>
      </c>
      <c r="F1144" s="13">
        <v>0.7620580470119559</v>
      </c>
      <c r="G1144" s="14" t="s">
        <v>24</v>
      </c>
    </row>
    <row r="1145">
      <c r="A1145" s="12">
        <v>75.43175454742482</v>
      </c>
      <c r="B1145" s="13">
        <v>13.237724577465507</v>
      </c>
      <c r="C1145" s="13">
        <v>62.30950767454223</v>
      </c>
      <c r="D1145" s="13">
        <v>31.82730881837646</v>
      </c>
      <c r="E1145" s="13">
        <v>0.13469433989037632</v>
      </c>
      <c r="F1145" s="13">
        <v>0.8450598731375466</v>
      </c>
      <c r="G1145" s="14" t="s">
        <v>24</v>
      </c>
    </row>
    <row r="1146">
      <c r="A1146" s="12">
        <v>69.77225992095316</v>
      </c>
      <c r="B1146" s="13">
        <v>12.976714247067703</v>
      </c>
      <c r="C1146" s="13">
        <v>59.98976528822862</v>
      </c>
      <c r="D1146" s="13">
        <v>30.382730574570722</v>
      </c>
      <c r="E1146" s="13">
        <v>0.22230097247053573</v>
      </c>
      <c r="F1146" s="13">
        <v>0.8579000684520486</v>
      </c>
      <c r="G1146" s="14" t="s">
        <v>24</v>
      </c>
    </row>
    <row r="1147">
      <c r="A1147" s="12">
        <v>81.4033152731444</v>
      </c>
      <c r="B1147" s="13">
        <v>16.366697861610735</v>
      </c>
      <c r="C1147" s="13">
        <v>57.22271744924902</v>
      </c>
      <c r="D1147" s="13">
        <v>31.539381626914693</v>
      </c>
      <c r="E1147" s="13">
        <v>0.3588858047108021</v>
      </c>
      <c r="F1147" s="13">
        <v>0.9151667817907825</v>
      </c>
      <c r="G1147" s="14" t="s">
        <v>32</v>
      </c>
    </row>
    <row r="1148">
      <c r="A1148" s="12">
        <v>70.76266708718894</v>
      </c>
      <c r="B1148" s="13">
        <v>19.86387936876484</v>
      </c>
      <c r="C1148" s="13">
        <v>49.78599998485838</v>
      </c>
      <c r="D1148" s="13">
        <v>32.96458912416657</v>
      </c>
      <c r="E1148" s="13">
        <v>0.4484987836498615</v>
      </c>
      <c r="F1148" s="13">
        <v>0.8989799352138832</v>
      </c>
      <c r="G1148" s="14" t="s">
        <v>24</v>
      </c>
    </row>
    <row r="1149">
      <c r="A1149" s="12">
        <v>91.11214530537987</v>
      </c>
      <c r="B1149" s="13">
        <v>17.140414227432778</v>
      </c>
      <c r="C1149" s="13">
        <v>40.77713592115639</v>
      </c>
      <c r="D1149" s="13">
        <v>31.638400632229775</v>
      </c>
      <c r="E1149" s="13">
        <v>0.3527509896549263</v>
      </c>
      <c r="F1149" s="13">
        <v>1.0892341564456989</v>
      </c>
      <c r="G1149" s="14" t="s">
        <v>30</v>
      </c>
    </row>
    <row r="1150">
      <c r="A1150" s="12">
        <v>71.16356645238888</v>
      </c>
      <c r="B1150" s="13">
        <v>17.70949837636213</v>
      </c>
      <c r="C1150" s="13">
        <v>47.4269448642946</v>
      </c>
      <c r="D1150" s="13">
        <v>32.68030375181235</v>
      </c>
      <c r="E1150" s="13">
        <v>0.3963491790772108</v>
      </c>
      <c r="F1150" s="13">
        <v>0.6829520828244764</v>
      </c>
      <c r="G1150" s="14" t="s">
        <v>29</v>
      </c>
    </row>
    <row r="1151">
      <c r="A1151" s="12">
        <v>60.6646001523537</v>
      </c>
      <c r="B1151" s="13">
        <v>15.010505813512381</v>
      </c>
      <c r="C1151" s="13">
        <v>58.69459447497959</v>
      </c>
      <c r="D1151" s="13">
        <v>31.386635667347875</v>
      </c>
      <c r="E1151" s="13">
        <v>0.35977966961518887</v>
      </c>
      <c r="F1151" s="13">
        <v>0.6652782530469383</v>
      </c>
      <c r="G1151" s="14" t="s">
        <v>27</v>
      </c>
    </row>
    <row r="1152">
      <c r="A1152" s="12">
        <v>91.84022657940423</v>
      </c>
      <c r="B1152" s="13">
        <v>14.02788097331578</v>
      </c>
      <c r="C1152" s="13">
        <v>59.0654576304489</v>
      </c>
      <c r="D1152" s="13">
        <v>30.76050659744167</v>
      </c>
      <c r="E1152" s="13">
        <v>0.28206485720831836</v>
      </c>
      <c r="F1152" s="13">
        <v>0.9713467288126191</v>
      </c>
      <c r="G1152" s="14" t="s">
        <v>30</v>
      </c>
    </row>
    <row r="1153">
      <c r="A1153" s="12">
        <v>61.03613660576789</v>
      </c>
      <c r="B1153" s="13">
        <v>10.483486614359785</v>
      </c>
      <c r="C1153" s="13">
        <v>65.00184879793046</v>
      </c>
      <c r="D1153" s="13">
        <v>30.39745162334342</v>
      </c>
      <c r="E1153" s="13">
        <v>0.16079847657458668</v>
      </c>
      <c r="F1153" s="13">
        <v>0.7850956558868136</v>
      </c>
      <c r="G1153" s="14" t="s">
        <v>27</v>
      </c>
    </row>
    <row r="1154">
      <c r="A1154" s="12">
        <v>62.27017553771887</v>
      </c>
      <c r="B1154" s="13">
        <v>16.387147532185395</v>
      </c>
      <c r="C1154" s="13">
        <v>45.93124790253485</v>
      </c>
      <c r="D1154" s="13">
        <v>32.68869053651804</v>
      </c>
      <c r="E1154" s="13">
        <v>0.3371349345501911</v>
      </c>
      <c r="F1154" s="13">
        <v>0.6937843881901606</v>
      </c>
      <c r="G1154" s="14" t="s">
        <v>27</v>
      </c>
    </row>
    <row r="1155">
      <c r="A1155" s="12">
        <v>104.81298874369257</v>
      </c>
      <c r="B1155" s="13">
        <v>21.636727257184496</v>
      </c>
      <c r="C1155" s="13">
        <v>40.66722408764806</v>
      </c>
      <c r="D1155" s="13">
        <v>32.42795680265832</v>
      </c>
      <c r="E1155" s="13">
        <v>0.5940227336188392</v>
      </c>
      <c r="F1155" s="13">
        <v>1.109303065307066</v>
      </c>
      <c r="G1155" s="14" t="s">
        <v>25</v>
      </c>
    </row>
    <row r="1156">
      <c r="A1156" s="12">
        <v>71.24670986665109</v>
      </c>
      <c r="B1156" s="13">
        <v>19.819420911835365</v>
      </c>
      <c r="C1156" s="13">
        <v>41.83206321519425</v>
      </c>
      <c r="D1156" s="13">
        <v>31.277380074008903</v>
      </c>
      <c r="E1156" s="13">
        <v>0.35594914901214425</v>
      </c>
      <c r="F1156" s="13">
        <v>0.8817943097941954</v>
      </c>
      <c r="G1156" s="14" t="s">
        <v>33</v>
      </c>
    </row>
    <row r="1157">
      <c r="A1157" s="12">
        <v>66.39988824930639</v>
      </c>
      <c r="B1157" s="13">
        <v>21.553616805436118</v>
      </c>
      <c r="C1157" s="13">
        <v>32.44845384072172</v>
      </c>
      <c r="D1157" s="13">
        <v>33.51186748658899</v>
      </c>
      <c r="E1157" s="13">
        <v>0.6536419345502033</v>
      </c>
      <c r="F1157" s="13">
        <v>0.7805881828703132</v>
      </c>
      <c r="G1157" s="14" t="s">
        <v>24</v>
      </c>
    </row>
    <row r="1158">
      <c r="A1158" s="12">
        <v>66.77964878370953</v>
      </c>
      <c r="B1158" s="13">
        <v>15.237174753604037</v>
      </c>
      <c r="C1158" s="13">
        <v>61.92044009584719</v>
      </c>
      <c r="D1158" s="13">
        <v>31.107312640091944</v>
      </c>
      <c r="E1158" s="13">
        <v>0.2996836215058979</v>
      </c>
      <c r="F1158" s="13">
        <v>0.6288328493174519</v>
      </c>
      <c r="G1158" s="14" t="s">
        <v>29</v>
      </c>
    </row>
    <row r="1159">
      <c r="A1159" s="12">
        <v>81.5742490197245</v>
      </c>
      <c r="B1159" s="13">
        <v>15.539537100210998</v>
      </c>
      <c r="C1159" s="13">
        <v>45.40002733036708</v>
      </c>
      <c r="D1159" s="13">
        <v>32.70141416081065</v>
      </c>
      <c r="E1159" s="13">
        <v>0.207226513200646</v>
      </c>
      <c r="F1159" s="13">
        <v>0.8035184730668007</v>
      </c>
      <c r="G1159" s="14" t="s">
        <v>28</v>
      </c>
    </row>
    <row r="1160">
      <c r="A1160" s="12">
        <v>77.50556448571307</v>
      </c>
      <c r="B1160" s="13">
        <v>14.090693426549965</v>
      </c>
      <c r="C1160" s="13">
        <v>62.49095337271978</v>
      </c>
      <c r="D1160" s="13">
        <v>30.750940490129253</v>
      </c>
      <c r="E1160" s="13">
        <v>0.290889592570417</v>
      </c>
      <c r="F1160" s="13">
        <v>0.820916520866351</v>
      </c>
      <c r="G1160" s="14" t="s">
        <v>34</v>
      </c>
    </row>
    <row r="1161">
      <c r="A1161" s="12">
        <v>69.47878461261826</v>
      </c>
      <c r="B1161" s="13">
        <v>18.275823873521475</v>
      </c>
      <c r="C1161" s="13">
        <v>42.60711650601653</v>
      </c>
      <c r="D1161" s="13">
        <v>31.21184288936278</v>
      </c>
      <c r="E1161" s="13">
        <v>0.3501686410777917</v>
      </c>
      <c r="F1161" s="13">
        <v>0.7062397501087727</v>
      </c>
      <c r="G1161" s="14" t="s">
        <v>27</v>
      </c>
    </row>
    <row r="1162">
      <c r="A1162" s="12">
        <v>69.71507329911142</v>
      </c>
      <c r="B1162" s="13">
        <v>17.135647579906287</v>
      </c>
      <c r="C1162" s="13">
        <v>38.045729054575645</v>
      </c>
      <c r="D1162" s="13">
        <v>32.59866685028253</v>
      </c>
      <c r="E1162" s="13">
        <v>0.3989161866575339</v>
      </c>
      <c r="F1162" s="13">
        <v>0.6473517833089893</v>
      </c>
      <c r="G1162" s="14" t="s">
        <v>29</v>
      </c>
    </row>
    <row r="1163">
      <c r="A1163" s="12">
        <v>98.7702750686388</v>
      </c>
      <c r="B1163" s="13">
        <v>15.808040029011856</v>
      </c>
      <c r="C1163" s="13">
        <v>60.7690338417955</v>
      </c>
      <c r="D1163" s="13">
        <v>31.03984278897863</v>
      </c>
      <c r="E1163" s="13">
        <v>0.254305749912632</v>
      </c>
      <c r="F1163" s="13">
        <v>1.0537276889201979</v>
      </c>
      <c r="G1163" s="14" t="s">
        <v>35</v>
      </c>
    </row>
    <row r="1164">
      <c r="A1164" s="12">
        <v>68.70201083341895</v>
      </c>
      <c r="B1164" s="13">
        <v>18.01720806186834</v>
      </c>
      <c r="C1164" s="13">
        <v>40.80033552919289</v>
      </c>
      <c r="D1164" s="13">
        <v>32.38626638613758</v>
      </c>
      <c r="E1164" s="13">
        <v>0.5137432907639655</v>
      </c>
      <c r="F1164" s="13">
        <v>0.7437110111600838</v>
      </c>
      <c r="G1164" s="14" t="s">
        <v>24</v>
      </c>
    </row>
    <row r="1165">
      <c r="A1165" s="12">
        <v>96.2778219410872</v>
      </c>
      <c r="B1165" s="13">
        <v>18.982796683651706</v>
      </c>
      <c r="C1165" s="13">
        <v>40.336085709600454</v>
      </c>
      <c r="D1165" s="13">
        <v>32.425640000026256</v>
      </c>
      <c r="E1165" s="13">
        <v>0.3143191650280675</v>
      </c>
      <c r="F1165" s="13">
        <v>1.1908467744429956</v>
      </c>
      <c r="G1165" s="14" t="s">
        <v>35</v>
      </c>
    </row>
    <row r="1166">
      <c r="A1166" s="12">
        <v>99.08725953339984</v>
      </c>
      <c r="B1166" s="13">
        <v>18.60931292632731</v>
      </c>
      <c r="C1166" s="13">
        <v>48.42660768360969</v>
      </c>
      <c r="D1166" s="13">
        <v>32.780614513837456</v>
      </c>
      <c r="E1166" s="13">
        <v>0.46775591766926716</v>
      </c>
      <c r="F1166" s="13">
        <v>1.015448131539977</v>
      </c>
      <c r="G1166" s="14" t="s">
        <v>35</v>
      </c>
    </row>
    <row r="1167">
      <c r="A1167" s="12">
        <v>86.79640037133916</v>
      </c>
      <c r="B1167" s="13">
        <v>22.74168518871339</v>
      </c>
      <c r="C1167" s="13">
        <v>38.00376142985011</v>
      </c>
      <c r="D1167" s="13">
        <v>33.89636438214931</v>
      </c>
      <c r="E1167" s="13">
        <v>0.6261800759005032</v>
      </c>
      <c r="F1167" s="13">
        <v>0.983862081724194</v>
      </c>
      <c r="G1167" s="14" t="s">
        <v>28</v>
      </c>
    </row>
    <row r="1168">
      <c r="A1168" s="12">
        <v>77.89872746726745</v>
      </c>
      <c r="B1168" s="13">
        <v>18.928575778980843</v>
      </c>
      <c r="C1168" s="13">
        <v>52.528205275571615</v>
      </c>
      <c r="D1168" s="13">
        <v>32.74511646363892</v>
      </c>
      <c r="E1168" s="13">
        <v>0.33455119684970197</v>
      </c>
      <c r="F1168" s="13">
        <v>0.7819696597366621</v>
      </c>
      <c r="G1168" s="14" t="s">
        <v>34</v>
      </c>
    </row>
    <row r="1169">
      <c r="A1169" s="12">
        <v>93.70903283147932</v>
      </c>
      <c r="B1169" s="13">
        <v>23.21178043227801</v>
      </c>
      <c r="C1169" s="13">
        <v>37.8878223933732</v>
      </c>
      <c r="D1169" s="13">
        <v>33.39569838255741</v>
      </c>
      <c r="E1169" s="13">
        <v>0.6667045481719227</v>
      </c>
      <c r="F1169" s="13">
        <v>1.0694032919663041</v>
      </c>
      <c r="G1169" s="14" t="s">
        <v>35</v>
      </c>
    </row>
    <row r="1170">
      <c r="A1170" s="12">
        <v>83.1098193250139</v>
      </c>
      <c r="B1170" s="13">
        <v>10.288289091990096</v>
      </c>
      <c r="C1170" s="13">
        <v>60.15981861257839</v>
      </c>
      <c r="D1170" s="13">
        <v>29.534285038426752</v>
      </c>
      <c r="E1170" s="13">
        <v>0.10238541621684087</v>
      </c>
      <c r="F1170" s="13">
        <v>0.9248040019731819</v>
      </c>
      <c r="G1170" s="14" t="s">
        <v>28</v>
      </c>
    </row>
    <row r="1171">
      <c r="A1171" s="12">
        <v>91.18291090000777</v>
      </c>
      <c r="B1171" s="13">
        <v>15.022307269609689</v>
      </c>
      <c r="C1171" s="13">
        <v>69.9496926370675</v>
      </c>
      <c r="D1171" s="13">
        <v>31.28308405445479</v>
      </c>
      <c r="E1171" s="13">
        <v>0.28325808663540547</v>
      </c>
      <c r="F1171" s="13">
        <v>1.118987139835214</v>
      </c>
      <c r="G1171" s="14" t="s">
        <v>35</v>
      </c>
    </row>
    <row r="1172">
      <c r="A1172" s="12">
        <v>93.94428504957868</v>
      </c>
      <c r="B1172" s="13">
        <v>19.54793031306951</v>
      </c>
      <c r="C1172" s="13">
        <v>40.82913566380892</v>
      </c>
      <c r="D1172" s="13">
        <v>32.748223565256204</v>
      </c>
      <c r="E1172" s="13">
        <v>0.5528068148777022</v>
      </c>
      <c r="F1172" s="13">
        <v>0.9425951988491623</v>
      </c>
      <c r="G1172" s="14" t="s">
        <v>30</v>
      </c>
    </row>
    <row r="1173">
      <c r="A1173" s="12">
        <v>73.44201081137089</v>
      </c>
      <c r="B1173" s="13">
        <v>19.511568246423288</v>
      </c>
      <c r="C1173" s="13">
        <v>50.926455406320876</v>
      </c>
      <c r="D1173" s="13">
        <v>33.167473296685415</v>
      </c>
      <c r="E1173" s="13">
        <v>0.3838584491622478</v>
      </c>
      <c r="F1173" s="13">
        <v>0.7844773877075846</v>
      </c>
      <c r="G1173" s="14" t="s">
        <v>29</v>
      </c>
    </row>
    <row r="1174">
      <c r="A1174" s="12">
        <v>71.21937807355236</v>
      </c>
      <c r="B1174" s="13">
        <v>12.288936221831023</v>
      </c>
      <c r="C1174" s="13">
        <v>56.71553426298531</v>
      </c>
      <c r="D1174" s="13">
        <v>30.133026674272593</v>
      </c>
      <c r="E1174" s="13">
        <v>0.127866548738915</v>
      </c>
      <c r="F1174" s="13">
        <v>0.7484637049345275</v>
      </c>
      <c r="G1174" s="14" t="s">
        <v>34</v>
      </c>
    </row>
    <row r="1175">
      <c r="A1175" s="12">
        <v>80.83310485405107</v>
      </c>
      <c r="B1175" s="13">
        <v>21.81479093545134</v>
      </c>
      <c r="C1175" s="13">
        <v>48.762906435498586</v>
      </c>
      <c r="D1175" s="13">
        <v>34.79958721060961</v>
      </c>
      <c r="E1175" s="13">
        <v>0.5361321800161222</v>
      </c>
      <c r="F1175" s="13">
        <v>0.8453402610901648</v>
      </c>
      <c r="G1175" s="14" t="s">
        <v>32</v>
      </c>
    </row>
    <row r="1176">
      <c r="A1176" s="12">
        <v>95.27692752449121</v>
      </c>
      <c r="B1176" s="13">
        <v>14.012175818658875</v>
      </c>
      <c r="C1176" s="13">
        <v>59.310680951216476</v>
      </c>
      <c r="D1176" s="13">
        <v>30.994271668153964</v>
      </c>
      <c r="E1176" s="13">
        <v>0.13271748768335737</v>
      </c>
      <c r="F1176" s="13">
        <v>1.19592739719764</v>
      </c>
      <c r="G1176" s="14" t="s">
        <v>25</v>
      </c>
    </row>
    <row r="1177">
      <c r="A1177" s="12">
        <v>92.35679156088275</v>
      </c>
      <c r="B1177" s="13">
        <v>16.152298119902678</v>
      </c>
      <c r="C1177" s="13">
        <v>37.36987855666237</v>
      </c>
      <c r="D1177" s="13">
        <v>32.037977316003264</v>
      </c>
      <c r="E1177" s="13">
        <v>0.3002637131859575</v>
      </c>
      <c r="F1177" s="13">
        <v>1.0629014353248958</v>
      </c>
      <c r="G1177" s="14" t="s">
        <v>35</v>
      </c>
    </row>
    <row r="1178">
      <c r="A1178" s="12">
        <v>85.37949381818355</v>
      </c>
      <c r="B1178" s="13">
        <v>20.572927156419308</v>
      </c>
      <c r="C1178" s="13">
        <v>48.99986630903243</v>
      </c>
      <c r="D1178" s="13">
        <v>33.98103939435263</v>
      </c>
      <c r="E1178" s="13">
        <v>0.5125790630077479</v>
      </c>
      <c r="F1178" s="13">
        <v>0.8077881810226754</v>
      </c>
      <c r="G1178" s="14" t="s">
        <v>28</v>
      </c>
    </row>
    <row r="1179">
      <c r="A1179" s="12">
        <v>57.34469874746904</v>
      </c>
      <c r="B1179" s="13">
        <v>14.441011354405553</v>
      </c>
      <c r="C1179" s="13">
        <v>64.37505748175266</v>
      </c>
      <c r="D1179" s="13">
        <v>31.46418798844705</v>
      </c>
      <c r="E1179" s="13">
        <v>0.2006703906444631</v>
      </c>
      <c r="F1179" s="13">
        <v>0.6313177622305439</v>
      </c>
      <c r="G1179" s="14" t="s">
        <v>26</v>
      </c>
    </row>
    <row r="1180">
      <c r="A1180" s="12">
        <v>100.84388091400758</v>
      </c>
      <c r="B1180" s="13">
        <v>15.674159641663927</v>
      </c>
      <c r="C1180" s="13">
        <v>48.081204955739665</v>
      </c>
      <c r="D1180" s="13">
        <v>31.4117301348293</v>
      </c>
      <c r="E1180" s="13">
        <v>0.3624475551572743</v>
      </c>
      <c r="F1180" s="13">
        <v>1.0935134942534683</v>
      </c>
      <c r="G1180" s="14" t="s">
        <v>25</v>
      </c>
    </row>
    <row r="1181">
      <c r="A1181" s="12">
        <v>96.87405474891405</v>
      </c>
      <c r="B1181" s="13">
        <v>18.665911875165175</v>
      </c>
      <c r="C1181" s="13">
        <v>56.72769142965783</v>
      </c>
      <c r="D1181" s="13">
        <v>33.06857883674395</v>
      </c>
      <c r="E1181" s="13">
        <v>0.441438397729631</v>
      </c>
      <c r="F1181" s="13">
        <v>1.1615566095358696</v>
      </c>
      <c r="G1181" s="14" t="s">
        <v>35</v>
      </c>
    </row>
    <row r="1182">
      <c r="A1182" s="12">
        <v>69.44569078397173</v>
      </c>
      <c r="B1182" s="13">
        <v>13.019945353975737</v>
      </c>
      <c r="C1182" s="13">
        <v>57.841336516491424</v>
      </c>
      <c r="D1182" s="13">
        <v>31.596027909157108</v>
      </c>
      <c r="E1182" s="13">
        <v>0.10381735357879036</v>
      </c>
      <c r="F1182" s="13">
        <v>0.7756560775310596</v>
      </c>
      <c r="G1182" s="14" t="s">
        <v>29</v>
      </c>
    </row>
    <row r="1183">
      <c r="A1183" s="12">
        <v>72.19832799413379</v>
      </c>
      <c r="B1183" s="13">
        <v>13.869361261295765</v>
      </c>
      <c r="C1183" s="13">
        <v>62.81104320162875</v>
      </c>
      <c r="D1183" s="13">
        <v>30.85970878021735</v>
      </c>
      <c r="E1183" s="13">
        <v>0.23112376696070164</v>
      </c>
      <c r="F1183" s="13">
        <v>0.8458672564032006</v>
      </c>
      <c r="G1183" s="14" t="s">
        <v>33</v>
      </c>
    </row>
    <row r="1184">
      <c r="A1184" s="12">
        <v>70.8364415272729</v>
      </c>
      <c r="B1184" s="13">
        <v>10.441774772869449</v>
      </c>
      <c r="C1184" s="13">
        <v>62.20570901550688</v>
      </c>
      <c r="D1184" s="13">
        <v>29.1366719725726</v>
      </c>
      <c r="E1184" s="13">
        <v>0.13952560858759638</v>
      </c>
      <c r="F1184" s="13">
        <v>0.8713593554378146</v>
      </c>
      <c r="G1184" s="14" t="s">
        <v>34</v>
      </c>
    </row>
    <row r="1185">
      <c r="A1185" s="12">
        <v>71.34581513070073</v>
      </c>
      <c r="B1185" s="13">
        <v>11.305288500076989</v>
      </c>
      <c r="C1185" s="13">
        <v>61.7565775987486</v>
      </c>
      <c r="D1185" s="13">
        <v>29.846688261889007</v>
      </c>
      <c r="E1185" s="13">
        <v>0.19428780890766909</v>
      </c>
      <c r="F1185" s="13">
        <v>0.7191962353269072</v>
      </c>
      <c r="G1185" s="14" t="s">
        <v>33</v>
      </c>
    </row>
    <row r="1186">
      <c r="A1186" s="12">
        <v>99.73033927385899</v>
      </c>
      <c r="B1186" s="13">
        <v>17.76784237168647</v>
      </c>
      <c r="C1186" s="13">
        <v>42.44995122275261</v>
      </c>
      <c r="D1186" s="13">
        <v>32.8784168337097</v>
      </c>
      <c r="E1186" s="13">
        <v>0.4185913593585409</v>
      </c>
      <c r="F1186" s="13">
        <v>1.0732174325209345</v>
      </c>
      <c r="G1186" s="14" t="s">
        <v>25</v>
      </c>
    </row>
    <row r="1187">
      <c r="A1187" s="12">
        <v>81.53635526386444</v>
      </c>
      <c r="B1187" s="13">
        <v>14.984829602068078</v>
      </c>
      <c r="C1187" s="13">
        <v>46.49833368560121</v>
      </c>
      <c r="D1187" s="13">
        <v>31.9668990894425</v>
      </c>
      <c r="E1187" s="13">
        <v>0.33346231000797866</v>
      </c>
      <c r="F1187" s="13">
        <v>0.8945308607026418</v>
      </c>
      <c r="G1187" s="14" t="s">
        <v>32</v>
      </c>
    </row>
    <row r="1188">
      <c r="A1188" s="12">
        <v>81.58368604966029</v>
      </c>
      <c r="B1188" s="13">
        <v>17.287904587646697</v>
      </c>
      <c r="C1188" s="13">
        <v>42.94349850584028</v>
      </c>
      <c r="D1188" s="13">
        <v>32.94915807758023</v>
      </c>
      <c r="E1188" s="13">
        <v>0.3232005157209665</v>
      </c>
      <c r="F1188" s="13">
        <v>0.9925492875427226</v>
      </c>
      <c r="G1188" s="14" t="s">
        <v>28</v>
      </c>
    </row>
    <row r="1189">
      <c r="A1189" s="12">
        <v>64.1604706448797</v>
      </c>
      <c r="B1189" s="13">
        <v>18.795220609201337</v>
      </c>
      <c r="C1189" s="13">
        <v>43.71760644153109</v>
      </c>
      <c r="D1189" s="13">
        <v>32.82354207474133</v>
      </c>
      <c r="E1189" s="13">
        <v>0.3144894711884359</v>
      </c>
      <c r="F1189" s="13">
        <v>0.725666643862438</v>
      </c>
      <c r="G1189" s="14" t="s">
        <v>27</v>
      </c>
    </row>
    <row r="1190">
      <c r="A1190" s="12">
        <v>79.32994164375994</v>
      </c>
      <c r="B1190" s="13">
        <v>16.315494785034677</v>
      </c>
      <c r="C1190" s="13">
        <v>68.00104163448547</v>
      </c>
      <c r="D1190" s="13">
        <v>30.680372625139796</v>
      </c>
      <c r="E1190" s="13">
        <v>0.2396654570677196</v>
      </c>
      <c r="F1190" s="13">
        <v>0.8309823893735749</v>
      </c>
      <c r="G1190" s="14" t="s">
        <v>32</v>
      </c>
    </row>
    <row r="1191">
      <c r="A1191" s="12">
        <v>87.75713804214074</v>
      </c>
      <c r="B1191" s="13">
        <v>16.452254289205936</v>
      </c>
      <c r="C1191" s="13">
        <v>57.076080481785255</v>
      </c>
      <c r="D1191" s="13">
        <v>32.982429951599684</v>
      </c>
      <c r="E1191" s="13">
        <v>0.318610614409061</v>
      </c>
      <c r="F1191" s="13">
        <v>1.0084236038326913</v>
      </c>
      <c r="G1191" s="14" t="s">
        <v>30</v>
      </c>
    </row>
    <row r="1192">
      <c r="A1192" s="12">
        <v>63.652706443177735</v>
      </c>
      <c r="B1192" s="13">
        <v>21.56902499286664</v>
      </c>
      <c r="C1192" s="13">
        <v>30.90129576740592</v>
      </c>
      <c r="D1192" s="13">
        <v>33.60271948333306</v>
      </c>
      <c r="E1192" s="13">
        <v>0.551749082805598</v>
      </c>
      <c r="F1192" s="13">
        <v>0.6622239093237663</v>
      </c>
      <c r="G1192" s="14" t="s">
        <v>26</v>
      </c>
    </row>
    <row r="1193">
      <c r="A1193" s="12">
        <v>74.24927903811572</v>
      </c>
      <c r="B1193" s="13">
        <v>14.158559799624175</v>
      </c>
      <c r="C1193" s="13">
        <v>57.295333095099714</v>
      </c>
      <c r="D1193" s="13">
        <v>30.76037168604807</v>
      </c>
      <c r="E1193" s="13">
        <v>0.2761269459750711</v>
      </c>
      <c r="F1193" s="13">
        <v>0.6255482439326674</v>
      </c>
      <c r="G1193" s="14" t="s">
        <v>29</v>
      </c>
    </row>
    <row r="1194">
      <c r="A1194" s="12">
        <v>62.2637160976738</v>
      </c>
      <c r="B1194" s="13">
        <v>20.950005410824698</v>
      </c>
      <c r="C1194" s="13">
        <v>46.91204542491533</v>
      </c>
      <c r="D1194" s="13">
        <v>33.22107943982325</v>
      </c>
      <c r="E1194" s="13">
        <v>0.4957217429836957</v>
      </c>
      <c r="F1194" s="13">
        <v>0.7797540392839221</v>
      </c>
      <c r="G1194" s="14" t="s">
        <v>27</v>
      </c>
    </row>
    <row r="1195">
      <c r="A1195" s="12">
        <v>73.21437076991971</v>
      </c>
      <c r="B1195" s="13">
        <v>19.958027459675407</v>
      </c>
      <c r="C1195" s="13">
        <v>39.893766232768655</v>
      </c>
      <c r="D1195" s="13">
        <v>32.40472737053053</v>
      </c>
      <c r="E1195" s="13">
        <v>0.4025319129070785</v>
      </c>
      <c r="F1195" s="13">
        <v>0.8677205565503955</v>
      </c>
      <c r="G1195" s="14" t="s">
        <v>34</v>
      </c>
    </row>
    <row r="1196">
      <c r="A1196" s="12">
        <v>104.97086722022081</v>
      </c>
      <c r="B1196" s="13">
        <v>14.919189674062425</v>
      </c>
      <c r="C1196" s="13">
        <v>61.80766832533933</v>
      </c>
      <c r="D1196" s="13">
        <v>30.94592573101497</v>
      </c>
      <c r="E1196" s="13">
        <v>0.1226983073675263</v>
      </c>
      <c r="F1196" s="13">
        <v>1.0082572921602864</v>
      </c>
      <c r="G1196" s="14" t="s">
        <v>25</v>
      </c>
    </row>
    <row r="1197">
      <c r="A1197" s="12">
        <v>79.2770433317714</v>
      </c>
      <c r="B1197" s="13">
        <v>11.936012166363769</v>
      </c>
      <c r="C1197" s="13">
        <v>61.326463045141075</v>
      </c>
      <c r="D1197" s="13">
        <v>29.08282327322722</v>
      </c>
      <c r="E1197" s="13">
        <v>0.10033188690315678</v>
      </c>
      <c r="F1197" s="13">
        <v>0.8601535642391308</v>
      </c>
      <c r="G1197" s="14" t="s">
        <v>23</v>
      </c>
    </row>
    <row r="1198">
      <c r="A1198" s="12">
        <v>79.02119381093165</v>
      </c>
      <c r="B1198" s="13">
        <v>15.251301050221983</v>
      </c>
      <c r="C1198" s="13">
        <v>62.6089223903812</v>
      </c>
      <c r="D1198" s="13">
        <v>30.990420814766665</v>
      </c>
      <c r="E1198" s="13">
        <v>0.14755483341204742</v>
      </c>
      <c r="F1198" s="13">
        <v>0.8628909396227687</v>
      </c>
      <c r="G1198" s="14" t="s">
        <v>23</v>
      </c>
    </row>
    <row r="1199">
      <c r="A1199" s="12">
        <v>86.93806643417109</v>
      </c>
      <c r="B1199" s="13">
        <v>18.713187245837705</v>
      </c>
      <c r="C1199" s="13">
        <v>53.38329147459219</v>
      </c>
      <c r="D1199" s="13">
        <v>32.71973761887434</v>
      </c>
      <c r="E1199" s="13">
        <v>0.36509258609975503</v>
      </c>
      <c r="F1199" s="13">
        <v>0.8687651963205135</v>
      </c>
      <c r="G1199" s="14" t="s">
        <v>23</v>
      </c>
    </row>
    <row r="1200">
      <c r="A1200" s="12">
        <v>84.61565378128084</v>
      </c>
      <c r="B1200" s="13">
        <v>21.740026730277954</v>
      </c>
      <c r="C1200" s="13">
        <v>49.99941261042515</v>
      </c>
      <c r="D1200" s="13">
        <v>32.86197887379498</v>
      </c>
      <c r="E1200" s="13">
        <v>0.46733992942972113</v>
      </c>
      <c r="F1200" s="13">
        <v>0.9125758760031085</v>
      </c>
      <c r="G1200" s="14" t="s">
        <v>23</v>
      </c>
    </row>
    <row r="1201">
      <c r="A1201" s="12">
        <v>69.95797936644271</v>
      </c>
      <c r="B1201" s="13">
        <v>18.778221238441983</v>
      </c>
      <c r="C1201" s="13">
        <v>56.88623867145206</v>
      </c>
      <c r="D1201" s="13">
        <v>32.27357203105955</v>
      </c>
      <c r="E1201" s="13">
        <v>0.33010486279732276</v>
      </c>
      <c r="F1201" s="13">
        <v>0.7199830579405543</v>
      </c>
      <c r="G1201" s="14" t="s">
        <v>27</v>
      </c>
    </row>
    <row r="1202">
      <c r="A1202" s="12">
        <v>87.72787443976463</v>
      </c>
      <c r="B1202" s="13">
        <v>16.743585046594298</v>
      </c>
      <c r="C1202" s="13">
        <v>41.619911023035066</v>
      </c>
      <c r="D1202" s="13">
        <v>32.441419800011154</v>
      </c>
      <c r="E1202" s="13">
        <v>0.3119058183247858</v>
      </c>
      <c r="F1202" s="13">
        <v>0.9186114817411625</v>
      </c>
      <c r="G1202" s="14" t="s">
        <v>28</v>
      </c>
    </row>
    <row r="1203">
      <c r="A1203" s="12">
        <v>55.483194362741074</v>
      </c>
      <c r="B1203" s="13">
        <v>16.32348735196209</v>
      </c>
      <c r="C1203" s="13">
        <v>65.7950383637966</v>
      </c>
      <c r="D1203" s="13">
        <v>30.130044766883888</v>
      </c>
      <c r="E1203" s="13">
        <v>0.29800917393343296</v>
      </c>
      <c r="F1203" s="13">
        <v>0.5527006644198171</v>
      </c>
      <c r="G1203" s="14" t="s">
        <v>26</v>
      </c>
    </row>
    <row r="1204">
      <c r="A1204" s="12">
        <v>81.81025301881614</v>
      </c>
      <c r="B1204" s="13">
        <v>21.686284621085125</v>
      </c>
      <c r="C1204" s="13">
        <v>46.90779431712218</v>
      </c>
      <c r="D1204" s="13">
        <v>34.74172575403772</v>
      </c>
      <c r="E1204" s="13">
        <v>0.5097626313559463</v>
      </c>
      <c r="F1204" s="13">
        <v>0.8509134248881757</v>
      </c>
      <c r="G1204" s="14" t="s">
        <v>23</v>
      </c>
    </row>
    <row r="1205">
      <c r="A1205" s="12">
        <v>77.6584529693483</v>
      </c>
      <c r="B1205" s="13">
        <v>17.173932511019256</v>
      </c>
      <c r="C1205" s="13">
        <v>59.99359327917142</v>
      </c>
      <c r="D1205" s="13">
        <v>32.82565349268037</v>
      </c>
      <c r="E1205" s="13">
        <v>0.49440689514799574</v>
      </c>
      <c r="F1205" s="13">
        <v>0.7791536714414521</v>
      </c>
      <c r="G1205" s="14" t="s">
        <v>34</v>
      </c>
    </row>
    <row r="1206">
      <c r="A1206" s="12">
        <v>79.81181533791076</v>
      </c>
      <c r="B1206" s="13">
        <v>18.204507580400907</v>
      </c>
      <c r="C1206" s="13">
        <v>49.68784898867601</v>
      </c>
      <c r="D1206" s="13">
        <v>33.99249627490742</v>
      </c>
      <c r="E1206" s="13">
        <v>0.525031355092004</v>
      </c>
      <c r="F1206" s="13">
        <v>0.8195288024772269</v>
      </c>
      <c r="G1206" s="14" t="s">
        <v>32</v>
      </c>
    </row>
    <row r="1207">
      <c r="A1207" s="12">
        <v>103.76394659009539</v>
      </c>
      <c r="B1207" s="13">
        <v>16.479691515464594</v>
      </c>
      <c r="C1207" s="13">
        <v>66.40759363804924</v>
      </c>
      <c r="D1207" s="13">
        <v>31.944588823888527</v>
      </c>
      <c r="E1207" s="13">
        <v>0.23786220705509495</v>
      </c>
      <c r="F1207" s="13">
        <v>1.1535645149984193</v>
      </c>
      <c r="G1207" s="14" t="s">
        <v>25</v>
      </c>
    </row>
    <row r="1208">
      <c r="A1208" s="12">
        <v>58.618098420442585</v>
      </c>
      <c r="B1208" s="13">
        <v>13.050367248007154</v>
      </c>
      <c r="C1208" s="13">
        <v>61.842313291673804</v>
      </c>
      <c r="D1208" s="13">
        <v>30.457435516497465</v>
      </c>
      <c r="E1208" s="13">
        <v>0.2436861103114619</v>
      </c>
      <c r="F1208" s="13">
        <v>0.5028977332668786</v>
      </c>
      <c r="G1208" s="14" t="s">
        <v>26</v>
      </c>
    </row>
    <row r="1209">
      <c r="A1209" s="12">
        <v>74.73146722021646</v>
      </c>
      <c r="B1209" s="13">
        <v>22.988190925952146</v>
      </c>
      <c r="C1209" s="13">
        <v>47.22151341571364</v>
      </c>
      <c r="D1209" s="13">
        <v>34.734111089472115</v>
      </c>
      <c r="E1209" s="13">
        <v>0.410712186527199</v>
      </c>
      <c r="F1209" s="13">
        <v>0.7139790011386262</v>
      </c>
      <c r="G1209" s="14" t="s">
        <v>34</v>
      </c>
    </row>
    <row r="1210">
      <c r="A1210" s="12">
        <v>75.79035511352846</v>
      </c>
      <c r="B1210" s="13">
        <v>17.709326177534464</v>
      </c>
      <c r="C1210" s="13">
        <v>50.25829702666005</v>
      </c>
      <c r="D1210" s="13">
        <v>31.643800256876847</v>
      </c>
      <c r="E1210" s="13">
        <v>0.3363448873033716</v>
      </c>
      <c r="F1210" s="13">
        <v>0.8763315937311238</v>
      </c>
      <c r="G1210" s="14" t="s">
        <v>34</v>
      </c>
    </row>
    <row r="1211">
      <c r="A1211" s="12">
        <v>76.04605630774141</v>
      </c>
      <c r="B1211" s="13">
        <v>20.393996010925825</v>
      </c>
      <c r="C1211" s="13">
        <v>53.252447594861955</v>
      </c>
      <c r="D1211" s="13">
        <v>33.482561042793</v>
      </c>
      <c r="E1211" s="13">
        <v>0.3868597598991332</v>
      </c>
      <c r="F1211" s="13">
        <v>0.9950768039303993</v>
      </c>
      <c r="G1211" s="14" t="s">
        <v>32</v>
      </c>
    </row>
    <row r="1212">
      <c r="A1212" s="12">
        <v>83.84717764548304</v>
      </c>
      <c r="B1212" s="13">
        <v>15.578209853629446</v>
      </c>
      <c r="C1212" s="13">
        <v>65.19193015847316</v>
      </c>
      <c r="D1212" s="13">
        <v>30.619141026593674</v>
      </c>
      <c r="E1212" s="13">
        <v>0.21029189051339797</v>
      </c>
      <c r="F1212" s="13">
        <v>0.8797164031469422</v>
      </c>
      <c r="G1212" s="14" t="s">
        <v>28</v>
      </c>
    </row>
    <row r="1213">
      <c r="A1213" s="12">
        <v>63.873493119676176</v>
      </c>
      <c r="B1213" s="13">
        <v>12.519674966722913</v>
      </c>
      <c r="C1213" s="13">
        <v>63.83693442875768</v>
      </c>
      <c r="D1213" s="13">
        <v>31.02113894839043</v>
      </c>
      <c r="E1213" s="13">
        <v>0.2689130658376392</v>
      </c>
      <c r="F1213" s="13">
        <v>0.7697941560334182</v>
      </c>
      <c r="G1213" s="14" t="s">
        <v>27</v>
      </c>
    </row>
    <row r="1214">
      <c r="A1214" s="12">
        <v>95.59500027086145</v>
      </c>
      <c r="B1214" s="13">
        <v>17.178731288631713</v>
      </c>
      <c r="C1214" s="13">
        <v>54.179220328398436</v>
      </c>
      <c r="D1214" s="13">
        <v>32.85758556041847</v>
      </c>
      <c r="E1214" s="13">
        <v>0.38108177691115114</v>
      </c>
      <c r="F1214" s="13">
        <v>1.1135025676274908</v>
      </c>
      <c r="G1214" s="14" t="s">
        <v>35</v>
      </c>
    </row>
    <row r="1215">
      <c r="A1215" s="12">
        <v>91.14654753538346</v>
      </c>
      <c r="B1215" s="13">
        <v>12.506139785908612</v>
      </c>
      <c r="C1215" s="13">
        <v>64.63913523910233</v>
      </c>
      <c r="D1215" s="13">
        <v>31.643881667574334</v>
      </c>
      <c r="E1215" s="13">
        <v>0.2662845312309212</v>
      </c>
      <c r="F1215" s="13">
        <v>1.1678901964716548</v>
      </c>
      <c r="G1215" s="14" t="s">
        <v>35</v>
      </c>
    </row>
    <row r="1216">
      <c r="A1216" s="12">
        <v>64.75498808740375</v>
      </c>
      <c r="B1216" s="13">
        <v>23.002747847944615</v>
      </c>
      <c r="C1216" s="13">
        <v>39.79844886310036</v>
      </c>
      <c r="D1216" s="13">
        <v>33.27229704715806</v>
      </c>
      <c r="E1216" s="13">
        <v>0.5657506156701998</v>
      </c>
      <c r="F1216" s="13">
        <v>0.6832106067178287</v>
      </c>
      <c r="G1216" s="14" t="s">
        <v>26</v>
      </c>
    </row>
    <row r="1217">
      <c r="A1217" s="12">
        <v>68.20242975511641</v>
      </c>
      <c r="B1217" s="13">
        <v>10.946433325471151</v>
      </c>
      <c r="C1217" s="13">
        <v>60.74489259264642</v>
      </c>
      <c r="D1217" s="13">
        <v>30.36997599567883</v>
      </c>
      <c r="E1217" s="13">
        <v>0.16971675846199402</v>
      </c>
      <c r="F1217" s="13">
        <v>0.7332823316016797</v>
      </c>
      <c r="G1217" s="14" t="s">
        <v>27</v>
      </c>
    </row>
    <row r="1218">
      <c r="A1218" s="12">
        <v>72.7138351869452</v>
      </c>
      <c r="B1218" s="13">
        <v>14.015421369653389</v>
      </c>
      <c r="C1218" s="13">
        <v>62.73899564128404</v>
      </c>
      <c r="D1218" s="13">
        <v>31.26078982872064</v>
      </c>
      <c r="E1218" s="13">
        <v>0.22254079047239053</v>
      </c>
      <c r="F1218" s="13">
        <v>0.7071930412700733</v>
      </c>
      <c r="G1218" s="14" t="s">
        <v>29</v>
      </c>
    </row>
    <row r="1219">
      <c r="A1219" s="12">
        <v>68.32974228211431</v>
      </c>
      <c r="B1219" s="13">
        <v>17.705417706534192</v>
      </c>
      <c r="C1219" s="13">
        <v>57.3229175188495</v>
      </c>
      <c r="D1219" s="13">
        <v>32.65999222317021</v>
      </c>
      <c r="E1219" s="13">
        <v>0.36447008189003793</v>
      </c>
      <c r="F1219" s="13">
        <v>0.6528600331751544</v>
      </c>
      <c r="G1219" s="14" t="s">
        <v>27</v>
      </c>
    </row>
    <row r="1220">
      <c r="A1220" s="12">
        <v>56.28759399454263</v>
      </c>
      <c r="B1220" s="13">
        <v>14.460141657079083</v>
      </c>
      <c r="C1220" s="13">
        <v>59.70402656956038</v>
      </c>
      <c r="D1220" s="13">
        <v>30.13496057686438</v>
      </c>
      <c r="E1220" s="13">
        <v>0.2579179381233216</v>
      </c>
      <c r="F1220" s="13">
        <v>0.5580972105424689</v>
      </c>
      <c r="G1220" s="14" t="s">
        <v>26</v>
      </c>
    </row>
    <row r="1221">
      <c r="A1221" s="12">
        <v>72.7261937907227</v>
      </c>
      <c r="B1221" s="13">
        <v>16.31444067373745</v>
      </c>
      <c r="C1221" s="13">
        <v>53.47453991687243</v>
      </c>
      <c r="D1221" s="13">
        <v>31.585385680747766</v>
      </c>
      <c r="E1221" s="13">
        <v>0.3142448356514249</v>
      </c>
      <c r="F1221" s="13">
        <v>0.7919743172063396</v>
      </c>
      <c r="G1221" s="14" t="s">
        <v>31</v>
      </c>
    </row>
    <row r="1222">
      <c r="A1222" s="12">
        <v>97.35463880224583</v>
      </c>
      <c r="B1222" s="13">
        <v>15.355915843492337</v>
      </c>
      <c r="C1222" s="13">
        <v>47.27303497765154</v>
      </c>
      <c r="D1222" s="13">
        <v>31.19869055174154</v>
      </c>
      <c r="E1222" s="13">
        <v>0.33220934975401195</v>
      </c>
      <c r="F1222" s="13">
        <v>1.1388486142313954</v>
      </c>
      <c r="G1222" s="14" t="s">
        <v>25</v>
      </c>
    </row>
    <row r="1223">
      <c r="A1223" s="12">
        <v>72.39031544316347</v>
      </c>
      <c r="B1223" s="13">
        <v>17.162470419892774</v>
      </c>
      <c r="C1223" s="13">
        <v>50.02624811925738</v>
      </c>
      <c r="D1223" s="13">
        <v>33.96252448244071</v>
      </c>
      <c r="E1223" s="13">
        <v>0.32125143423723074</v>
      </c>
      <c r="F1223" s="13">
        <v>0.8209312679368418</v>
      </c>
      <c r="G1223" s="14" t="s">
        <v>24</v>
      </c>
    </row>
    <row r="1224">
      <c r="A1224" s="12">
        <v>78.79133185727129</v>
      </c>
      <c r="B1224" s="13">
        <v>21.957823876254025</v>
      </c>
      <c r="C1224" s="13">
        <v>36.73453727990159</v>
      </c>
      <c r="D1224" s="13">
        <v>33.97465184447124</v>
      </c>
      <c r="E1224" s="13">
        <v>0.6832122860080613</v>
      </c>
      <c r="F1224" s="13">
        <v>0.7281213201803458</v>
      </c>
      <c r="G1224" s="14" t="s">
        <v>33</v>
      </c>
    </row>
    <row r="1225">
      <c r="A1225" s="12">
        <v>71.4046310576829</v>
      </c>
      <c r="B1225" s="13">
        <v>15.633548905343297</v>
      </c>
      <c r="C1225" s="13">
        <v>53.72002579636581</v>
      </c>
      <c r="D1225" s="13">
        <v>31.303634099537685</v>
      </c>
      <c r="E1225" s="13">
        <v>0.37235190422931874</v>
      </c>
      <c r="F1225" s="13">
        <v>0.7182560589287511</v>
      </c>
      <c r="G1225" s="14" t="s">
        <v>24</v>
      </c>
    </row>
    <row r="1226">
      <c r="A1226" s="12">
        <v>95.81822537797326</v>
      </c>
      <c r="B1226" s="13">
        <v>12.530501768012487</v>
      </c>
      <c r="C1226" s="13">
        <v>67.48532001841019</v>
      </c>
      <c r="D1226" s="13">
        <v>29.201710265883396</v>
      </c>
      <c r="E1226" s="13">
        <v>0.1848478299905101</v>
      </c>
      <c r="F1226" s="13">
        <v>1.0629074055053536</v>
      </c>
      <c r="G1226" s="14" t="s">
        <v>25</v>
      </c>
    </row>
    <row r="1227">
      <c r="A1227" s="12">
        <v>72.97862766772775</v>
      </c>
      <c r="B1227" s="13">
        <v>15.83737652263838</v>
      </c>
      <c r="C1227" s="13">
        <v>62.20690883645088</v>
      </c>
      <c r="D1227" s="13">
        <v>31.593733956042403</v>
      </c>
      <c r="E1227" s="13">
        <v>0.2560731908939689</v>
      </c>
      <c r="F1227" s="13">
        <v>0.8365282231860656</v>
      </c>
      <c r="G1227" s="14" t="s">
        <v>33</v>
      </c>
    </row>
    <row r="1228">
      <c r="A1228" s="12">
        <v>59.40326878063914</v>
      </c>
      <c r="B1228" s="13">
        <v>12.192342973223695</v>
      </c>
      <c r="C1228" s="13">
        <v>64.45278927379364</v>
      </c>
      <c r="D1228" s="13">
        <v>30.789508383049682</v>
      </c>
      <c r="E1228" s="13">
        <v>0.20285036324489913</v>
      </c>
      <c r="F1228" s="13">
        <v>0.5172927701714228</v>
      </c>
      <c r="G1228" s="14" t="s">
        <v>26</v>
      </c>
    </row>
    <row r="1229">
      <c r="A1229" s="12">
        <v>102.1031575066705</v>
      </c>
      <c r="B1229" s="13">
        <v>16.18056495486071</v>
      </c>
      <c r="C1229" s="13">
        <v>46.53713212365694</v>
      </c>
      <c r="D1229" s="13">
        <v>32.142457267697345</v>
      </c>
      <c r="E1229" s="13">
        <v>0.3911992994850431</v>
      </c>
      <c r="F1229" s="13">
        <v>1.152133610813715</v>
      </c>
      <c r="G1229" s="14" t="s">
        <v>25</v>
      </c>
    </row>
    <row r="1230">
      <c r="A1230" s="12">
        <v>96.32034794807839</v>
      </c>
      <c r="B1230" s="13">
        <v>11.515616209378155</v>
      </c>
      <c r="C1230" s="13">
        <v>67.35966979177313</v>
      </c>
      <c r="D1230" s="13">
        <v>29.023146360296916</v>
      </c>
      <c r="E1230" s="13">
        <v>0.16541731872245047</v>
      </c>
      <c r="F1230" s="13">
        <v>1.1628690718441694</v>
      </c>
      <c r="G1230" s="14" t="s">
        <v>25</v>
      </c>
    </row>
    <row r="1231">
      <c r="A1231" s="12">
        <v>87.35053146202165</v>
      </c>
      <c r="B1231" s="13">
        <v>16.82823455775632</v>
      </c>
      <c r="C1231" s="13">
        <v>64.45983364483922</v>
      </c>
      <c r="D1231" s="13">
        <v>31.131416406602742</v>
      </c>
      <c r="E1231" s="13">
        <v>0.2979923765147863</v>
      </c>
      <c r="F1231" s="13">
        <v>1.0188722546972175</v>
      </c>
      <c r="G1231" s="14" t="s">
        <v>23</v>
      </c>
    </row>
    <row r="1232">
      <c r="A1232" s="12">
        <v>59.65661774156831</v>
      </c>
      <c r="B1232" s="13">
        <v>18.268882722300727</v>
      </c>
      <c r="C1232" s="13">
        <v>55.90035427408162</v>
      </c>
      <c r="D1232" s="13">
        <v>32.085296218483386</v>
      </c>
      <c r="E1232" s="13">
        <v>0.3844604757599353</v>
      </c>
      <c r="F1232" s="13">
        <v>0.598961709165354</v>
      </c>
      <c r="G1232" s="14" t="s">
        <v>26</v>
      </c>
    </row>
    <row r="1233">
      <c r="A1233" s="12">
        <v>99.39472482592606</v>
      </c>
      <c r="B1233" s="13">
        <v>12.769342961717264</v>
      </c>
      <c r="C1233" s="13">
        <v>59.19694903428477</v>
      </c>
      <c r="D1233" s="13">
        <v>31.31158642603909</v>
      </c>
      <c r="E1233" s="13">
        <v>0.25354521692349347</v>
      </c>
      <c r="F1233" s="13">
        <v>1.1751687579645973</v>
      </c>
      <c r="G1233" s="14" t="s">
        <v>35</v>
      </c>
    </row>
    <row r="1234">
      <c r="A1234" s="12">
        <v>90.61183819469572</v>
      </c>
      <c r="B1234" s="13">
        <v>17.479371936059245</v>
      </c>
      <c r="C1234" s="13">
        <v>57.07657074236218</v>
      </c>
      <c r="D1234" s="13">
        <v>33.06380444582192</v>
      </c>
      <c r="E1234" s="13">
        <v>0.4182222396313441</v>
      </c>
      <c r="F1234" s="13">
        <v>1.077259107105603</v>
      </c>
      <c r="G1234" s="14" t="s">
        <v>35</v>
      </c>
    </row>
    <row r="1235">
      <c r="A1235" s="12">
        <v>68.4132893672819</v>
      </c>
      <c r="B1235" s="13">
        <v>20.94707351931102</v>
      </c>
      <c r="C1235" s="13">
        <v>38.746293251756995</v>
      </c>
      <c r="D1235" s="13">
        <v>33.71235198158271</v>
      </c>
      <c r="E1235" s="13">
        <v>0.6378677586321216</v>
      </c>
      <c r="F1235" s="13">
        <v>0.874441434924995</v>
      </c>
      <c r="G1235" s="14" t="s">
        <v>24</v>
      </c>
    </row>
    <row r="1236">
      <c r="A1236" s="12">
        <v>97.22987455561416</v>
      </c>
      <c r="B1236" s="13">
        <v>20.253244651304026</v>
      </c>
      <c r="C1236" s="13">
        <v>46.244041808437444</v>
      </c>
      <c r="D1236" s="13">
        <v>33.72929718896527</v>
      </c>
      <c r="E1236" s="13">
        <v>0.41105574603369605</v>
      </c>
      <c r="F1236" s="13">
        <v>1.1383399781875332</v>
      </c>
      <c r="G1236" s="14" t="s">
        <v>25</v>
      </c>
    </row>
    <row r="1237">
      <c r="A1237" s="12">
        <v>80.3874270801985</v>
      </c>
      <c r="B1237" s="13">
        <v>15.532934763951618</v>
      </c>
      <c r="C1237" s="13">
        <v>60.91075790900635</v>
      </c>
      <c r="D1237" s="13">
        <v>31.596977987737926</v>
      </c>
      <c r="E1237" s="13">
        <v>0.14009711455216664</v>
      </c>
      <c r="F1237" s="13">
        <v>0.8174127525857523</v>
      </c>
      <c r="G1237" s="14" t="s">
        <v>32</v>
      </c>
    </row>
    <row r="1238">
      <c r="A1238" s="12">
        <v>68.92047783487999</v>
      </c>
      <c r="B1238" s="13">
        <v>21.962340539004497</v>
      </c>
      <c r="C1238" s="13">
        <v>46.704920882853386</v>
      </c>
      <c r="D1238" s="13">
        <v>32.7202180911203</v>
      </c>
      <c r="E1238" s="13">
        <v>0.5682567067255183</v>
      </c>
      <c r="F1238" s="13">
        <v>0.7654897863946216</v>
      </c>
      <c r="G1238" s="14" t="s">
        <v>31</v>
      </c>
    </row>
    <row r="1239">
      <c r="A1239" s="12">
        <v>79.19120347102564</v>
      </c>
      <c r="B1239" s="13">
        <v>22.257589982258622</v>
      </c>
      <c r="C1239" s="13">
        <v>43.763238565949564</v>
      </c>
      <c r="D1239" s="13">
        <v>33.412151136292565</v>
      </c>
      <c r="E1239" s="13">
        <v>0.44408608928816934</v>
      </c>
      <c r="F1239" s="13">
        <v>0.8038253892252513</v>
      </c>
      <c r="G1239" s="14" t="s">
        <v>32</v>
      </c>
    </row>
    <row r="1240">
      <c r="A1240" s="12">
        <v>86.2235308073792</v>
      </c>
      <c r="B1240" s="13">
        <v>15.990984484560299</v>
      </c>
      <c r="C1240" s="13">
        <v>53.95280621793211</v>
      </c>
      <c r="D1240" s="13">
        <v>31.614042882632166</v>
      </c>
      <c r="E1240" s="13">
        <v>0.37075015799827327</v>
      </c>
      <c r="F1240" s="13">
        <v>0.9481764724544187</v>
      </c>
      <c r="G1240" s="14" t="s">
        <v>30</v>
      </c>
    </row>
    <row r="1241">
      <c r="A1241" s="12">
        <v>66.53825158424044</v>
      </c>
      <c r="B1241" s="13">
        <v>18.67299834777214</v>
      </c>
      <c r="C1241" s="13">
        <v>41.165689226756285</v>
      </c>
      <c r="D1241" s="13">
        <v>33.58697378715568</v>
      </c>
      <c r="E1241" s="13">
        <v>0.46197205316969336</v>
      </c>
      <c r="F1241" s="13">
        <v>0.819829560657713</v>
      </c>
      <c r="G1241" s="14" t="s">
        <v>31</v>
      </c>
    </row>
    <row r="1242">
      <c r="A1242" s="12">
        <v>72.97443298314884</v>
      </c>
      <c r="B1242" s="13">
        <v>18.802114387557427</v>
      </c>
      <c r="C1242" s="13">
        <v>37.60404689779661</v>
      </c>
      <c r="D1242" s="13">
        <v>32.476339125072954</v>
      </c>
      <c r="E1242" s="13">
        <v>0.4032527024773529</v>
      </c>
      <c r="F1242" s="13">
        <v>0.8533454428680527</v>
      </c>
      <c r="G1242" s="14" t="s">
        <v>34</v>
      </c>
    </row>
    <row r="1243">
      <c r="A1243" s="12">
        <v>98.64900416116697</v>
      </c>
      <c r="B1243" s="13">
        <v>15.781864458912398</v>
      </c>
      <c r="C1243" s="13">
        <v>58.19725137086684</v>
      </c>
      <c r="D1243" s="13">
        <v>30.975703052972605</v>
      </c>
      <c r="E1243" s="13">
        <v>0.1642192338685648</v>
      </c>
      <c r="F1243" s="13">
        <v>1.0075175670656098</v>
      </c>
      <c r="G1243" s="14" t="s">
        <v>35</v>
      </c>
    </row>
    <row r="1244">
      <c r="A1244" s="12">
        <v>65.86578933331599</v>
      </c>
      <c r="B1244" s="13">
        <v>16.257302281989197</v>
      </c>
      <c r="C1244" s="13">
        <v>39.45315011908039</v>
      </c>
      <c r="D1244" s="13">
        <v>31.67831998677473</v>
      </c>
      <c r="E1244" s="13">
        <v>0.45322940145739327</v>
      </c>
      <c r="F1244" s="13">
        <v>0.6126464237293896</v>
      </c>
      <c r="G1244" s="14" t="s">
        <v>29</v>
      </c>
    </row>
    <row r="1245">
      <c r="A1245" s="12">
        <v>85.75919113324845</v>
      </c>
      <c r="B1245" s="13">
        <v>15.666821989213332</v>
      </c>
      <c r="C1245" s="13">
        <v>53.24860690591041</v>
      </c>
      <c r="D1245" s="13">
        <v>31.026194266530716</v>
      </c>
      <c r="E1245" s="13">
        <v>0.2800903908512795</v>
      </c>
      <c r="F1245" s="13">
        <v>1.0366141688172066</v>
      </c>
      <c r="G1245" s="14" t="s">
        <v>23</v>
      </c>
    </row>
    <row r="1246">
      <c r="A1246" s="12">
        <v>74.16590082097059</v>
      </c>
      <c r="B1246" s="13">
        <v>17.601572895632316</v>
      </c>
      <c r="C1246" s="13">
        <v>40.44987762984559</v>
      </c>
      <c r="D1246" s="13">
        <v>31.404288082294194</v>
      </c>
      <c r="E1246" s="13">
        <v>0.3860092858669511</v>
      </c>
      <c r="F1246" s="13">
        <v>0.7487964729531065</v>
      </c>
      <c r="G1246" s="14" t="s">
        <v>24</v>
      </c>
    </row>
    <row r="1247">
      <c r="A1247" s="12">
        <v>97.18800035099848</v>
      </c>
      <c r="B1247" s="13">
        <v>20.180867460029077</v>
      </c>
      <c r="C1247" s="13">
        <v>47.35169006240608</v>
      </c>
      <c r="D1247" s="13">
        <v>32.69125751879334</v>
      </c>
      <c r="E1247" s="13">
        <v>0.4961833937681909</v>
      </c>
      <c r="F1247" s="13">
        <v>1.1677262261735173</v>
      </c>
      <c r="G1247" s="14" t="s">
        <v>25</v>
      </c>
    </row>
    <row r="1248">
      <c r="A1248" s="12">
        <v>85.12878748069885</v>
      </c>
      <c r="B1248" s="13">
        <v>19.05519070700291</v>
      </c>
      <c r="C1248" s="13">
        <v>43.34584707056186</v>
      </c>
      <c r="D1248" s="13">
        <v>31.7098239178375</v>
      </c>
      <c r="E1248" s="13">
        <v>0.47029990148966017</v>
      </c>
      <c r="F1248" s="13">
        <v>1.0011158167507046</v>
      </c>
      <c r="G1248" s="14" t="s">
        <v>23</v>
      </c>
    </row>
    <row r="1249">
      <c r="A1249" s="12">
        <v>74.03013335230253</v>
      </c>
      <c r="B1249" s="13">
        <v>20.58247548819307</v>
      </c>
      <c r="C1249" s="13">
        <v>58.68606336921062</v>
      </c>
      <c r="D1249" s="13">
        <v>32.26304646041415</v>
      </c>
      <c r="E1249" s="13">
        <v>0.3247616399649034</v>
      </c>
      <c r="F1249" s="13">
        <v>0.6049755650769265</v>
      </c>
      <c r="G1249" s="14" t="s">
        <v>29</v>
      </c>
    </row>
    <row r="1250">
      <c r="A1250" s="12">
        <v>71.27495555691235</v>
      </c>
      <c r="B1250" s="13">
        <v>17.35718750470186</v>
      </c>
      <c r="C1250" s="13">
        <v>54.59016847697106</v>
      </c>
      <c r="D1250" s="13">
        <v>32.14795499758541</v>
      </c>
      <c r="E1250" s="13">
        <v>0.29749208619034195</v>
      </c>
      <c r="F1250" s="13">
        <v>0.6510729583843811</v>
      </c>
      <c r="G1250" s="14" t="s">
        <v>29</v>
      </c>
    </row>
    <row r="1251">
      <c r="A1251" s="12">
        <v>97.06944757709253</v>
      </c>
      <c r="B1251" s="13">
        <v>16.93622062904447</v>
      </c>
      <c r="C1251" s="13">
        <v>51.69225577928836</v>
      </c>
      <c r="D1251" s="13">
        <v>32.062497456465145</v>
      </c>
      <c r="E1251" s="13">
        <v>0.3733536585041078</v>
      </c>
      <c r="F1251" s="13">
        <v>1.067074483972305</v>
      </c>
      <c r="G1251" s="14" t="s">
        <v>25</v>
      </c>
    </row>
    <row r="1252">
      <c r="A1252" s="12">
        <v>65.37941621582378</v>
      </c>
      <c r="B1252" s="13">
        <v>21.758252684127797</v>
      </c>
      <c r="C1252" s="13">
        <v>37.21407261433783</v>
      </c>
      <c r="D1252" s="13">
        <v>34.79329200643965</v>
      </c>
      <c r="E1252" s="13">
        <v>0.5689832516032565</v>
      </c>
      <c r="F1252" s="13">
        <v>0.7912940326485486</v>
      </c>
      <c r="G1252" s="14" t="s">
        <v>31</v>
      </c>
    </row>
    <row r="1253">
      <c r="A1253" s="12">
        <v>79.20364537097483</v>
      </c>
      <c r="B1253" s="13">
        <v>20.437757934635393</v>
      </c>
      <c r="C1253" s="13">
        <v>32.79106028889651</v>
      </c>
      <c r="D1253" s="13">
        <v>34.89930605553946</v>
      </c>
      <c r="E1253" s="13">
        <v>0.6917460436050349</v>
      </c>
      <c r="F1253" s="13">
        <v>0.8843679474963639</v>
      </c>
      <c r="G1253" s="14" t="s">
        <v>34</v>
      </c>
    </row>
    <row r="1254">
      <c r="A1254" s="12">
        <v>74.5974026349227</v>
      </c>
      <c r="B1254" s="13">
        <v>15.805103158461556</v>
      </c>
      <c r="C1254" s="13">
        <v>62.03718495855107</v>
      </c>
      <c r="D1254" s="13">
        <v>30.433946529675175</v>
      </c>
      <c r="E1254" s="13">
        <v>0.28036036826029015</v>
      </c>
      <c r="F1254" s="13">
        <v>0.6894053748727124</v>
      </c>
      <c r="G1254" s="14" t="s">
        <v>29</v>
      </c>
    </row>
    <row r="1255">
      <c r="A1255" s="12">
        <v>86.52154261372998</v>
      </c>
      <c r="B1255" s="13">
        <v>13.408334275842375</v>
      </c>
      <c r="C1255" s="13">
        <v>59.22534632818742</v>
      </c>
      <c r="D1255" s="13">
        <v>31.85678806238616</v>
      </c>
      <c r="E1255" s="13">
        <v>0.23425634983694735</v>
      </c>
      <c r="F1255" s="13">
        <v>0.8200988850332588</v>
      </c>
      <c r="G1255" s="14" t="s">
        <v>28</v>
      </c>
    </row>
    <row r="1256">
      <c r="A1256" s="12">
        <v>69.89389412475569</v>
      </c>
      <c r="B1256" s="13">
        <v>18.79850588909437</v>
      </c>
      <c r="C1256" s="13">
        <v>38.812803027973516</v>
      </c>
      <c r="D1256" s="13">
        <v>31.269899477528647</v>
      </c>
      <c r="E1256" s="13">
        <v>0.40111059706332797</v>
      </c>
      <c r="F1256" s="13">
        <v>0.6003891322081011</v>
      </c>
      <c r="G1256" s="14" t="s">
        <v>27</v>
      </c>
    </row>
    <row r="1257">
      <c r="A1257" s="12">
        <v>66.71997827784621</v>
      </c>
      <c r="B1257" s="13">
        <v>15.948767364132383</v>
      </c>
      <c r="C1257" s="13">
        <v>56.282740303278324</v>
      </c>
      <c r="D1257" s="13">
        <v>32.95531085957455</v>
      </c>
      <c r="E1257" s="13">
        <v>0.3972797880383297</v>
      </c>
      <c r="F1257" s="13">
        <v>0.6728179698990047</v>
      </c>
      <c r="G1257" s="14" t="s">
        <v>27</v>
      </c>
    </row>
    <row r="1258">
      <c r="A1258" s="12">
        <v>70.80678117909616</v>
      </c>
      <c r="B1258" s="13">
        <v>15.109143233115256</v>
      </c>
      <c r="C1258" s="13">
        <v>50.822273346796834</v>
      </c>
      <c r="D1258" s="13">
        <v>32.68757606267663</v>
      </c>
      <c r="E1258" s="13">
        <v>0.3846950458875395</v>
      </c>
      <c r="F1258" s="13">
        <v>0.7225664230749093</v>
      </c>
      <c r="G1258" s="14" t="s">
        <v>29</v>
      </c>
    </row>
    <row r="1259">
      <c r="A1259" s="12">
        <v>66.35090519565063</v>
      </c>
      <c r="B1259" s="13">
        <v>14.118701270917594</v>
      </c>
      <c r="C1259" s="13">
        <v>57.30520736569429</v>
      </c>
      <c r="D1259" s="13">
        <v>31.09411717629523</v>
      </c>
      <c r="E1259" s="13">
        <v>0.1751819274925074</v>
      </c>
      <c r="F1259" s="13">
        <v>0.7397449264143571</v>
      </c>
      <c r="G1259" s="14" t="s">
        <v>29</v>
      </c>
    </row>
    <row r="1260">
      <c r="A1260" s="12">
        <v>80.83283738897062</v>
      </c>
      <c r="B1260" s="13">
        <v>10.728396930433782</v>
      </c>
      <c r="C1260" s="13">
        <v>60.00159939441758</v>
      </c>
      <c r="D1260" s="13">
        <v>29.638154986038202</v>
      </c>
      <c r="E1260" s="13">
        <v>0.126987553000483</v>
      </c>
      <c r="F1260" s="13">
        <v>1.0332318463997026</v>
      </c>
      <c r="G1260" s="14" t="s">
        <v>23</v>
      </c>
    </row>
    <row r="1261">
      <c r="A1261" s="12">
        <v>77.54631736902867</v>
      </c>
      <c r="B1261" s="13">
        <v>11.549073781455963</v>
      </c>
      <c r="C1261" s="13">
        <v>63.033027626385376</v>
      </c>
      <c r="D1261" s="13">
        <v>30.131881944341632</v>
      </c>
      <c r="E1261" s="13">
        <v>0.12085526708590505</v>
      </c>
      <c r="F1261" s="13">
        <v>0.7449096909473306</v>
      </c>
      <c r="G1261" s="14" t="s">
        <v>33</v>
      </c>
    </row>
    <row r="1262">
      <c r="A1262" s="12">
        <v>95.429481936251</v>
      </c>
      <c r="B1262" s="13">
        <v>18.70628839337535</v>
      </c>
      <c r="C1262" s="13">
        <v>56.665262271034294</v>
      </c>
      <c r="D1262" s="13">
        <v>32.427298085043496</v>
      </c>
      <c r="E1262" s="13">
        <v>0.38220709062911223</v>
      </c>
      <c r="F1262" s="13">
        <v>1.0063246155197119</v>
      </c>
      <c r="G1262" s="14" t="s">
        <v>25</v>
      </c>
    </row>
    <row r="1263">
      <c r="A1263" s="12">
        <v>75.50636341707663</v>
      </c>
      <c r="B1263" s="13">
        <v>19.70178016763699</v>
      </c>
      <c r="C1263" s="13">
        <v>48.4600292159514</v>
      </c>
      <c r="D1263" s="13">
        <v>34.59006895074523</v>
      </c>
      <c r="E1263" s="13">
        <v>0.4645784620768032</v>
      </c>
      <c r="F1263" s="13">
        <v>0.9885971548060641</v>
      </c>
      <c r="G1263" s="14" t="s">
        <v>32</v>
      </c>
    </row>
    <row r="1264">
      <c r="A1264" s="12">
        <v>66.10364755807443</v>
      </c>
      <c r="B1264" s="13">
        <v>22.74015690468843</v>
      </c>
      <c r="C1264" s="13">
        <v>35.167667193333095</v>
      </c>
      <c r="D1264" s="13">
        <v>33.953486112546926</v>
      </c>
      <c r="E1264" s="13">
        <v>0.5032917691687382</v>
      </c>
      <c r="F1264" s="13">
        <v>0.7979359582565182</v>
      </c>
      <c r="G1264" s="14" t="s">
        <v>27</v>
      </c>
    </row>
    <row r="1265">
      <c r="A1265" s="12">
        <v>67.81250509825578</v>
      </c>
      <c r="B1265" s="13">
        <v>13.220632221607652</v>
      </c>
      <c r="C1265" s="13">
        <v>64.39462011663248</v>
      </c>
      <c r="D1265" s="13">
        <v>31.08016567657862</v>
      </c>
      <c r="E1265" s="13">
        <v>0.2120182434792538</v>
      </c>
      <c r="F1265" s="13">
        <v>0.7241531391166317</v>
      </c>
      <c r="G1265" s="14" t="s">
        <v>31</v>
      </c>
    </row>
    <row r="1266">
      <c r="A1266" s="12">
        <v>60.423275814088115</v>
      </c>
      <c r="B1266" s="13">
        <v>21.44158845593059</v>
      </c>
      <c r="C1266" s="13">
        <v>38.95264726458623</v>
      </c>
      <c r="D1266" s="13">
        <v>34.7691912669934</v>
      </c>
      <c r="E1266" s="13">
        <v>0.6922217902732078</v>
      </c>
      <c r="F1266" s="13">
        <v>0.6931466597448216</v>
      </c>
      <c r="G1266" s="14" t="s">
        <v>26</v>
      </c>
    </row>
    <row r="1267">
      <c r="A1267" s="12">
        <v>62.23230984234367</v>
      </c>
      <c r="B1267" s="13">
        <v>17.19455958004517</v>
      </c>
      <c r="C1267" s="13">
        <v>59.13377928778003</v>
      </c>
      <c r="D1267" s="13">
        <v>32.7775009561157</v>
      </c>
      <c r="E1267" s="13">
        <v>0.41781834557043496</v>
      </c>
      <c r="F1267" s="13">
        <v>0.7733703831288484</v>
      </c>
      <c r="G1267" s="14" t="s">
        <v>27</v>
      </c>
    </row>
    <row r="1268">
      <c r="A1268" s="12">
        <v>69.42961093183752</v>
      </c>
      <c r="B1268" s="13">
        <v>19.104532402425686</v>
      </c>
      <c r="C1268" s="13">
        <v>45.08334291431507</v>
      </c>
      <c r="D1268" s="13">
        <v>34.97315702447172</v>
      </c>
      <c r="E1268" s="13">
        <v>0.5096601704568293</v>
      </c>
      <c r="F1268" s="13">
        <v>0.7625142018439028</v>
      </c>
      <c r="G1268" s="14" t="s">
        <v>29</v>
      </c>
    </row>
    <row r="1269">
      <c r="A1269" s="12">
        <v>82.3361719102979</v>
      </c>
      <c r="B1269" s="13">
        <v>20.462731846406463</v>
      </c>
      <c r="C1269" s="13">
        <v>36.277636466568346</v>
      </c>
      <c r="D1269" s="13">
        <v>33.983169222899015</v>
      </c>
      <c r="E1269" s="13">
        <v>0.5654224057738408</v>
      </c>
      <c r="F1269" s="13">
        <v>0.9018763529180053</v>
      </c>
      <c r="G1269" s="14" t="s">
        <v>32</v>
      </c>
    </row>
    <row r="1270">
      <c r="A1270" s="12">
        <v>103.02337591653803</v>
      </c>
      <c r="B1270" s="13">
        <v>15.565870820584308</v>
      </c>
      <c r="C1270" s="13">
        <v>56.872037904533414</v>
      </c>
      <c r="D1270" s="13">
        <v>31.593796457007798</v>
      </c>
      <c r="E1270" s="13">
        <v>0.3754642105679473</v>
      </c>
      <c r="F1270" s="13">
        <v>1.0669625457834382</v>
      </c>
      <c r="G1270" s="14" t="s">
        <v>25</v>
      </c>
    </row>
    <row r="1271">
      <c r="A1271" s="12">
        <v>86.20084941179378</v>
      </c>
      <c r="B1271" s="13">
        <v>22.67955040825855</v>
      </c>
      <c r="C1271" s="13">
        <v>49.859699390970526</v>
      </c>
      <c r="D1271" s="13">
        <v>33.705423755958535</v>
      </c>
      <c r="E1271" s="13">
        <v>0.5831737779299089</v>
      </c>
      <c r="F1271" s="13">
        <v>1.0312277434828554</v>
      </c>
      <c r="G1271" s="14" t="s">
        <v>23</v>
      </c>
    </row>
    <row r="1272">
      <c r="A1272" s="12">
        <v>76.90018523051879</v>
      </c>
      <c r="B1272" s="13">
        <v>16.494835599195493</v>
      </c>
      <c r="C1272" s="13">
        <v>61.15192602528469</v>
      </c>
      <c r="D1272" s="13">
        <v>30.545115890302828</v>
      </c>
      <c r="E1272" s="13">
        <v>0.22958556805823244</v>
      </c>
      <c r="F1272" s="13">
        <v>0.8299704641236183</v>
      </c>
      <c r="G1272" s="14" t="s">
        <v>33</v>
      </c>
    </row>
    <row r="1273">
      <c r="A1273" s="12">
        <v>75.51340597584176</v>
      </c>
      <c r="B1273" s="13">
        <v>15.635429334189014</v>
      </c>
      <c r="C1273" s="13">
        <v>66.16759934155837</v>
      </c>
      <c r="D1273" s="13">
        <v>30.207839295926078</v>
      </c>
      <c r="E1273" s="13">
        <v>0.29859963989118604</v>
      </c>
      <c r="F1273" s="13">
        <v>0.8454448322635093</v>
      </c>
      <c r="G1273" s="14" t="s">
        <v>32</v>
      </c>
    </row>
    <row r="1274">
      <c r="A1274" s="12">
        <v>68.7564870274007</v>
      </c>
      <c r="B1274" s="13">
        <v>11.736015931016938</v>
      </c>
      <c r="C1274" s="13">
        <v>69.2163518761568</v>
      </c>
      <c r="D1274" s="13">
        <v>30.710820647250962</v>
      </c>
      <c r="E1274" s="13">
        <v>0.11682462157651075</v>
      </c>
      <c r="F1274" s="13">
        <v>0.8355334368576708</v>
      </c>
      <c r="G1274" s="14" t="s">
        <v>31</v>
      </c>
    </row>
    <row r="1275">
      <c r="A1275" s="12">
        <v>80.32641502461732</v>
      </c>
      <c r="B1275" s="13">
        <v>17.769608910244916</v>
      </c>
      <c r="C1275" s="13">
        <v>55.31303895746668</v>
      </c>
      <c r="D1275" s="13">
        <v>31.34990933402978</v>
      </c>
      <c r="E1275" s="13">
        <v>0.3514613971812266</v>
      </c>
      <c r="F1275" s="13">
        <v>0.9277802719641952</v>
      </c>
      <c r="G1275" s="14" t="s">
        <v>28</v>
      </c>
    </row>
    <row r="1276">
      <c r="A1276" s="12">
        <v>67.29452890592174</v>
      </c>
      <c r="B1276" s="13">
        <v>23.791161565442913</v>
      </c>
      <c r="C1276" s="13">
        <v>32.818041187564525</v>
      </c>
      <c r="D1276" s="13">
        <v>33.553819686401596</v>
      </c>
      <c r="E1276" s="13">
        <v>0.5552434340012921</v>
      </c>
      <c r="F1276" s="13">
        <v>0.6947406142236779</v>
      </c>
      <c r="G1276" s="14" t="s">
        <v>27</v>
      </c>
    </row>
    <row r="1277">
      <c r="A1277" s="12">
        <v>87.89680589785348</v>
      </c>
      <c r="B1277" s="13">
        <v>15.94907354128562</v>
      </c>
      <c r="C1277" s="13">
        <v>58.61533859860993</v>
      </c>
      <c r="D1277" s="13">
        <v>30.304112173886725</v>
      </c>
      <c r="E1277" s="13">
        <v>0.12025883522572678</v>
      </c>
      <c r="F1277" s="13">
        <v>1.0505264626760076</v>
      </c>
      <c r="G1277" s="14" t="s">
        <v>30</v>
      </c>
    </row>
    <row r="1278">
      <c r="A1278" s="12">
        <v>81.32211946365881</v>
      </c>
      <c r="B1278" s="13">
        <v>15.848977525621478</v>
      </c>
      <c r="C1278" s="13">
        <v>46.84976191148699</v>
      </c>
      <c r="D1278" s="13">
        <v>31.702920094529702</v>
      </c>
      <c r="E1278" s="13">
        <v>0.38787813219293554</v>
      </c>
      <c r="F1278" s="13">
        <v>0.9039393108345358</v>
      </c>
      <c r="G1278" s="14" t="s">
        <v>32</v>
      </c>
    </row>
    <row r="1279">
      <c r="A1279" s="12">
        <v>73.8434759695923</v>
      </c>
      <c r="B1279" s="13">
        <v>17.02065109283433</v>
      </c>
      <c r="C1279" s="13">
        <v>37.93473701427921</v>
      </c>
      <c r="D1279" s="13">
        <v>31.670683021999047</v>
      </c>
      <c r="E1279" s="13">
        <v>0.4960416993900806</v>
      </c>
      <c r="F1279" s="13">
        <v>0.789161896264793</v>
      </c>
      <c r="G1279" s="14" t="s">
        <v>31</v>
      </c>
    </row>
    <row r="1280">
      <c r="A1280" s="12">
        <v>66.55040085943524</v>
      </c>
      <c r="B1280" s="13">
        <v>18.713528478407</v>
      </c>
      <c r="C1280" s="13">
        <v>56.55348010447365</v>
      </c>
      <c r="D1280" s="13">
        <v>32.11304020202805</v>
      </c>
      <c r="E1280" s="13">
        <v>0.36573600729573574</v>
      </c>
      <c r="F1280" s="13">
        <v>0.8599557586052871</v>
      </c>
      <c r="G1280" s="14" t="s">
        <v>24</v>
      </c>
    </row>
    <row r="1281">
      <c r="A1281" s="12">
        <v>70.19095228182658</v>
      </c>
      <c r="B1281" s="13">
        <v>19.531684715450034</v>
      </c>
      <c r="C1281" s="13">
        <v>59.37978151683835</v>
      </c>
      <c r="D1281" s="13">
        <v>32.20744198882058</v>
      </c>
      <c r="E1281" s="13">
        <v>0.4432047274517933</v>
      </c>
      <c r="F1281" s="13">
        <v>0.7852839315658087</v>
      </c>
      <c r="G1281" s="14" t="s">
        <v>33</v>
      </c>
    </row>
    <row r="1282">
      <c r="A1282" s="12">
        <v>69.901777290313</v>
      </c>
      <c r="B1282" s="13">
        <v>20.357129021377904</v>
      </c>
      <c r="C1282" s="13">
        <v>50.11841551819612</v>
      </c>
      <c r="D1282" s="13">
        <v>32.03797856560169</v>
      </c>
      <c r="E1282" s="13">
        <v>0.48279540136901783</v>
      </c>
      <c r="F1282" s="13">
        <v>0.7349297635966999</v>
      </c>
      <c r="G1282" s="14" t="s">
        <v>31</v>
      </c>
    </row>
    <row r="1283">
      <c r="A1283" s="12">
        <v>90.6674208211442</v>
      </c>
      <c r="B1283" s="13">
        <v>20.080973383036092</v>
      </c>
      <c r="C1283" s="13">
        <v>44.37440355878333</v>
      </c>
      <c r="D1283" s="13">
        <v>32.20838225890415</v>
      </c>
      <c r="E1283" s="13">
        <v>0.5707698109024979</v>
      </c>
      <c r="F1283" s="13">
        <v>1.0243625744451486</v>
      </c>
      <c r="G1283" s="14" t="s">
        <v>30</v>
      </c>
    </row>
    <row r="1284">
      <c r="A1284" s="12">
        <v>78.89314390205277</v>
      </c>
      <c r="B1284" s="13">
        <v>10.511600222278435</v>
      </c>
      <c r="C1284" s="13">
        <v>63.2767373559347</v>
      </c>
      <c r="D1284" s="13">
        <v>30.635105884453456</v>
      </c>
      <c r="E1284" s="13">
        <v>0.18710729877213528</v>
      </c>
      <c r="F1284" s="13">
        <v>0.7428535232627921</v>
      </c>
      <c r="G1284" s="14" t="s">
        <v>34</v>
      </c>
    </row>
    <row r="1285">
      <c r="A1285" s="12">
        <v>76.36604667647431</v>
      </c>
      <c r="B1285" s="13">
        <v>21.29110703268359</v>
      </c>
      <c r="C1285" s="13">
        <v>30.36749070974475</v>
      </c>
      <c r="D1285" s="13">
        <v>34.1438908991537</v>
      </c>
      <c r="E1285" s="13">
        <v>0.5010967469469304</v>
      </c>
      <c r="F1285" s="13">
        <v>0.8987908652385387</v>
      </c>
      <c r="G1285" s="14" t="s">
        <v>32</v>
      </c>
    </row>
    <row r="1286">
      <c r="A1286" s="12">
        <v>86.38045528378639</v>
      </c>
      <c r="B1286" s="13">
        <v>21.653926955830205</v>
      </c>
      <c r="C1286" s="13">
        <v>49.592462671758895</v>
      </c>
      <c r="D1286" s="13">
        <v>34.510001265523194</v>
      </c>
      <c r="E1286" s="13">
        <v>0.5287973733253479</v>
      </c>
      <c r="F1286" s="13">
        <v>0.9653578722665176</v>
      </c>
      <c r="G1286" s="14" t="s">
        <v>28</v>
      </c>
    </row>
    <row r="1287">
      <c r="A1287" s="12">
        <v>87.06064959102449</v>
      </c>
      <c r="B1287" s="13">
        <v>14.2335518844001</v>
      </c>
      <c r="C1287" s="13">
        <v>54.87009175713813</v>
      </c>
      <c r="D1287" s="13">
        <v>32.44129270258489</v>
      </c>
      <c r="E1287" s="13">
        <v>0.20845892841170643</v>
      </c>
      <c r="F1287" s="13">
        <v>1.0090416519092535</v>
      </c>
      <c r="G1287" s="14" t="s">
        <v>23</v>
      </c>
    </row>
    <row r="1288">
      <c r="A1288" s="12">
        <v>96.34453614986471</v>
      </c>
      <c r="B1288" s="13">
        <v>16.94256051669764</v>
      </c>
      <c r="C1288" s="13">
        <v>52.324223285810575</v>
      </c>
      <c r="D1288" s="13">
        <v>31.907989119577</v>
      </c>
      <c r="E1288" s="13">
        <v>0.3094193659402935</v>
      </c>
      <c r="F1288" s="13">
        <v>1.0247641715287195</v>
      </c>
      <c r="G1288" s="14" t="s">
        <v>35</v>
      </c>
    </row>
    <row r="1289">
      <c r="A1289" s="12">
        <v>99.12366328951613</v>
      </c>
      <c r="B1289" s="13">
        <v>13.699008803976657</v>
      </c>
      <c r="C1289" s="13">
        <v>69.78819793019873</v>
      </c>
      <c r="D1289" s="13">
        <v>29.441944583936042</v>
      </c>
      <c r="E1289" s="13">
        <v>0.14568169846622397</v>
      </c>
      <c r="F1289" s="13">
        <v>1.0216317925382474</v>
      </c>
      <c r="G1289" s="14" t="s">
        <v>35</v>
      </c>
    </row>
    <row r="1290">
      <c r="A1290" s="12">
        <v>75.9512115891865</v>
      </c>
      <c r="B1290" s="13">
        <v>15.18528565574572</v>
      </c>
      <c r="C1290" s="13">
        <v>57.441943935439724</v>
      </c>
      <c r="D1290" s="13">
        <v>31.101946398517157</v>
      </c>
      <c r="E1290" s="13">
        <v>0.12186138357904136</v>
      </c>
      <c r="F1290" s="13">
        <v>0.792643743755177</v>
      </c>
      <c r="G1290" s="14" t="s">
        <v>33</v>
      </c>
    </row>
    <row r="1291">
      <c r="A1291" s="12">
        <v>94.19035997419553</v>
      </c>
      <c r="B1291" s="13">
        <v>15.960348967167231</v>
      </c>
      <c r="C1291" s="13">
        <v>56.86399850709623</v>
      </c>
      <c r="D1291" s="13">
        <v>32.60670136665566</v>
      </c>
      <c r="E1291" s="13">
        <v>0.31687628689714403</v>
      </c>
      <c r="F1291" s="13">
        <v>1.0983322560998239</v>
      </c>
      <c r="G1291" s="14" t="s">
        <v>30</v>
      </c>
    </row>
    <row r="1292">
      <c r="A1292" s="12">
        <v>74.5988790089865</v>
      </c>
      <c r="B1292" s="13">
        <v>14.89761141633332</v>
      </c>
      <c r="C1292" s="13">
        <v>59.163398146605786</v>
      </c>
      <c r="D1292" s="13">
        <v>30.376099806199502</v>
      </c>
      <c r="E1292" s="13">
        <v>0.21499675890625886</v>
      </c>
      <c r="F1292" s="13">
        <v>0.7624502538233163</v>
      </c>
      <c r="G1292" s="14" t="s">
        <v>31</v>
      </c>
    </row>
    <row r="1293">
      <c r="A1293" s="12">
        <v>64.04426614226142</v>
      </c>
      <c r="B1293" s="13">
        <v>12.158962681972717</v>
      </c>
      <c r="C1293" s="13">
        <v>64.53347881899622</v>
      </c>
      <c r="D1293" s="13">
        <v>29.222793021640534</v>
      </c>
      <c r="E1293" s="13">
        <v>0.13453485349979194</v>
      </c>
      <c r="F1293" s="13">
        <v>0.5735602953618323</v>
      </c>
      <c r="G1293" s="14" t="s">
        <v>26</v>
      </c>
    </row>
    <row r="1294">
      <c r="A1294" s="12">
        <v>89.62240377044027</v>
      </c>
      <c r="B1294" s="13">
        <v>15.13346624610951</v>
      </c>
      <c r="C1294" s="13">
        <v>48.477604540746476</v>
      </c>
      <c r="D1294" s="13">
        <v>31.959520612015698</v>
      </c>
      <c r="E1294" s="13">
        <v>0.26992998303390475</v>
      </c>
      <c r="F1294" s="13">
        <v>1.071190773164574</v>
      </c>
      <c r="G1294" s="14" t="s">
        <v>30</v>
      </c>
    </row>
    <row r="1295">
      <c r="A1295" s="12">
        <v>89.29146868993014</v>
      </c>
      <c r="B1295" s="13">
        <v>19.255311008464517</v>
      </c>
      <c r="C1295" s="13">
        <v>40.64736211187198</v>
      </c>
      <c r="D1295" s="13">
        <v>31.240833580550408</v>
      </c>
      <c r="E1295" s="13">
        <v>0.3660231187347917</v>
      </c>
      <c r="F1295" s="13">
        <v>0.8636869685860644</v>
      </c>
      <c r="G1295" s="14" t="s">
        <v>28</v>
      </c>
    </row>
    <row r="1296">
      <c r="A1296" s="12">
        <v>101.58376238928577</v>
      </c>
      <c r="B1296" s="13">
        <v>17.291475597275635</v>
      </c>
      <c r="C1296" s="13">
        <v>55.92284091399418</v>
      </c>
      <c r="D1296" s="13">
        <v>31.447600687356474</v>
      </c>
      <c r="E1296" s="13">
        <v>0.3719957071912926</v>
      </c>
      <c r="F1296" s="13">
        <v>1.069179882555185</v>
      </c>
      <c r="G1296" s="14" t="s">
        <v>25</v>
      </c>
    </row>
    <row r="1297">
      <c r="A1297" s="12">
        <v>63.40434436334073</v>
      </c>
      <c r="B1297" s="13">
        <v>16.280993582652677</v>
      </c>
      <c r="C1297" s="13">
        <v>69.68609713733105</v>
      </c>
      <c r="D1297" s="13">
        <v>31.77089627277901</v>
      </c>
      <c r="E1297" s="13">
        <v>0.28187681971796685</v>
      </c>
      <c r="F1297" s="13">
        <v>0.51125359562762</v>
      </c>
      <c r="G1297" s="14" t="s">
        <v>26</v>
      </c>
    </row>
    <row r="1298">
      <c r="A1298" s="12">
        <v>66.2585138097842</v>
      </c>
      <c r="B1298" s="13">
        <v>19.83668655406277</v>
      </c>
      <c r="C1298" s="13">
        <v>59.428717746222674</v>
      </c>
      <c r="D1298" s="13">
        <v>33.323167434948026</v>
      </c>
      <c r="E1298" s="13">
        <v>0.4993185357553256</v>
      </c>
      <c r="F1298" s="13">
        <v>0.6659042912733718</v>
      </c>
      <c r="G1298" s="14" t="s">
        <v>27</v>
      </c>
    </row>
    <row r="1299">
      <c r="A1299" s="12">
        <v>63.83756106289867</v>
      </c>
      <c r="B1299" s="13">
        <v>19.635398723724304</v>
      </c>
      <c r="C1299" s="13">
        <v>41.63447533159446</v>
      </c>
      <c r="D1299" s="13">
        <v>33.302669688108445</v>
      </c>
      <c r="E1299" s="13">
        <v>0.5331274780526496</v>
      </c>
      <c r="F1299" s="13">
        <v>0.6076036804646224</v>
      </c>
      <c r="G1299" s="14" t="s">
        <v>27</v>
      </c>
    </row>
    <row r="1300">
      <c r="A1300" s="12">
        <v>71.41553322462835</v>
      </c>
      <c r="B1300" s="13">
        <v>17.20818985879725</v>
      </c>
      <c r="C1300" s="13">
        <v>48.511531838466496</v>
      </c>
      <c r="D1300" s="13">
        <v>31.840512604671108</v>
      </c>
      <c r="E1300" s="13">
        <v>0.30762006611154624</v>
      </c>
      <c r="F1300" s="13">
        <v>0.8467653048791601</v>
      </c>
      <c r="G1300" s="14" t="s">
        <v>34</v>
      </c>
    </row>
    <row r="1301">
      <c r="A1301" s="12">
        <v>96.87172365315062</v>
      </c>
      <c r="B1301" s="13">
        <v>16.17013780407174</v>
      </c>
      <c r="C1301" s="13">
        <v>63.28044204741779</v>
      </c>
      <c r="D1301" s="13">
        <v>31.27923105856605</v>
      </c>
      <c r="E1301" s="13">
        <v>0.24715093613119374</v>
      </c>
      <c r="F1301" s="13">
        <v>1.1986160351155728</v>
      </c>
      <c r="G1301" s="14" t="s">
        <v>35</v>
      </c>
    </row>
    <row r="1302">
      <c r="A1302" s="12">
        <v>94.9593069605216</v>
      </c>
      <c r="B1302" s="13">
        <v>14.549066830047446</v>
      </c>
      <c r="C1302" s="13">
        <v>67.38351509919235</v>
      </c>
      <c r="D1302" s="13">
        <v>31.986180313889655</v>
      </c>
      <c r="E1302" s="13">
        <v>0.21811034003752264</v>
      </c>
      <c r="F1302" s="13">
        <v>0.9984388598848235</v>
      </c>
      <c r="G1302" s="14" t="s">
        <v>30</v>
      </c>
    </row>
    <row r="1303">
      <c r="A1303" s="12">
        <v>63.37471503150724</v>
      </c>
      <c r="B1303" s="13">
        <v>20.14664718288828</v>
      </c>
      <c r="C1303" s="13">
        <v>45.984868024703545</v>
      </c>
      <c r="D1303" s="13">
        <v>32.42076445895136</v>
      </c>
      <c r="E1303" s="13">
        <v>0.5209250359776446</v>
      </c>
      <c r="F1303" s="13">
        <v>0.7501099901172695</v>
      </c>
      <c r="G1303" s="14" t="s">
        <v>27</v>
      </c>
    </row>
    <row r="1304">
      <c r="A1304" s="12">
        <v>85.91456306239768</v>
      </c>
      <c r="B1304" s="13">
        <v>15.80038070161006</v>
      </c>
      <c r="C1304" s="13">
        <v>46.60938960520352</v>
      </c>
      <c r="D1304" s="13">
        <v>32.73183069791373</v>
      </c>
      <c r="E1304" s="13">
        <v>0.26904142034046624</v>
      </c>
      <c r="F1304" s="13">
        <v>0.8039000412564675</v>
      </c>
      <c r="G1304" s="14" t="s">
        <v>28</v>
      </c>
    </row>
    <row r="1305">
      <c r="A1305" s="12">
        <v>74.07081244357326</v>
      </c>
      <c r="B1305" s="13">
        <v>12.746713270981129</v>
      </c>
      <c r="C1305" s="13">
        <v>67.95987112947255</v>
      </c>
      <c r="D1305" s="13">
        <v>30.61869454289863</v>
      </c>
      <c r="E1305" s="13">
        <v>0.18942189722249553</v>
      </c>
      <c r="F1305" s="13">
        <v>0.7627478596947257</v>
      </c>
      <c r="G1305" s="14" t="s">
        <v>29</v>
      </c>
    </row>
    <row r="1306">
      <c r="A1306" s="12">
        <v>83.81840178481544</v>
      </c>
      <c r="B1306" s="13">
        <v>16.71193252902492</v>
      </c>
      <c r="C1306" s="13">
        <v>48.483838013788244</v>
      </c>
      <c r="D1306" s="13">
        <v>31.130076329744295</v>
      </c>
      <c r="E1306" s="13">
        <v>0.30585319304414244</v>
      </c>
      <c r="F1306" s="13">
        <v>0.9415269275383636</v>
      </c>
      <c r="G1306" s="14" t="s">
        <v>23</v>
      </c>
    </row>
    <row r="1307">
      <c r="A1307" s="12">
        <v>83.48749837086288</v>
      </c>
      <c r="B1307" s="13">
        <v>14.134907894123623</v>
      </c>
      <c r="C1307" s="13">
        <v>63.72435429188028</v>
      </c>
      <c r="D1307" s="13">
        <v>31.538521388655194</v>
      </c>
      <c r="E1307" s="13">
        <v>0.2653170988908544</v>
      </c>
      <c r="F1307" s="13">
        <v>0.9521732641709811</v>
      </c>
      <c r="G1307" s="14" t="s">
        <v>23</v>
      </c>
    </row>
    <row r="1308">
      <c r="A1308" s="12">
        <v>98.36299556018206</v>
      </c>
      <c r="B1308" s="13">
        <v>12.068121769260554</v>
      </c>
      <c r="C1308" s="13">
        <v>63.133372654910595</v>
      </c>
      <c r="D1308" s="13">
        <v>31.788325462639346</v>
      </c>
      <c r="E1308" s="13">
        <v>0.1692919970208107</v>
      </c>
      <c r="F1308" s="13">
        <v>1.1314793912544232</v>
      </c>
      <c r="G1308" s="14" t="s">
        <v>25</v>
      </c>
    </row>
    <row r="1309">
      <c r="A1309" s="12">
        <v>81.35524930027013</v>
      </c>
      <c r="B1309" s="13">
        <v>14.151158616483796</v>
      </c>
      <c r="C1309" s="13">
        <v>55.014663391950776</v>
      </c>
      <c r="D1309" s="13">
        <v>31.79871758369106</v>
      </c>
      <c r="E1309" s="13">
        <v>0.16340027357667722</v>
      </c>
      <c r="F1309" s="13">
        <v>0.9606098489883046</v>
      </c>
      <c r="G1309" s="14" t="s">
        <v>23</v>
      </c>
    </row>
    <row r="1310">
      <c r="A1310" s="12">
        <v>58.40115842133493</v>
      </c>
      <c r="B1310" s="13">
        <v>21.598899429777017</v>
      </c>
      <c r="C1310" s="13">
        <v>30.94413958091368</v>
      </c>
      <c r="D1310" s="13">
        <v>34.23406801719727</v>
      </c>
      <c r="E1310" s="13">
        <v>0.5481777436657395</v>
      </c>
      <c r="F1310" s="13">
        <v>0.567718246597833</v>
      </c>
      <c r="G1310" s="14" t="s">
        <v>26</v>
      </c>
    </row>
    <row r="1311">
      <c r="A1311" s="12">
        <v>77.74339126756868</v>
      </c>
      <c r="B1311" s="13">
        <v>19.148584197635216</v>
      </c>
      <c r="C1311" s="13">
        <v>41.25978061543646</v>
      </c>
      <c r="D1311" s="13">
        <v>33.032201355334124</v>
      </c>
      <c r="E1311" s="13">
        <v>0.4209868213288772</v>
      </c>
      <c r="F1311" s="13">
        <v>0.9937426795152615</v>
      </c>
      <c r="G1311" s="14" t="s">
        <v>32</v>
      </c>
    </row>
    <row r="1312">
      <c r="A1312" s="12">
        <v>104.76773120190069</v>
      </c>
      <c r="B1312" s="13">
        <v>14.397377582600722</v>
      </c>
      <c r="C1312" s="13">
        <v>57.918222923262064</v>
      </c>
      <c r="D1312" s="13">
        <v>30.034657172848984</v>
      </c>
      <c r="E1312" s="13">
        <v>0.24124933528972048</v>
      </c>
      <c r="F1312" s="13">
        <v>1.1221907049382065</v>
      </c>
      <c r="G1312" s="14" t="s">
        <v>25</v>
      </c>
    </row>
    <row r="1313">
      <c r="A1313" s="12">
        <v>68.03361518989045</v>
      </c>
      <c r="B1313" s="13">
        <v>17.44645250568366</v>
      </c>
      <c r="C1313" s="13">
        <v>50.43467562797121</v>
      </c>
      <c r="D1313" s="13">
        <v>31.866219047553802</v>
      </c>
      <c r="E1313" s="13">
        <v>0.31301578141566777</v>
      </c>
      <c r="F1313" s="13">
        <v>0.8245783831788164</v>
      </c>
      <c r="G1313" s="14" t="s">
        <v>24</v>
      </c>
    </row>
    <row r="1314">
      <c r="A1314" s="12">
        <v>82.64311450646</v>
      </c>
      <c r="B1314" s="13">
        <v>13.013575689762153</v>
      </c>
      <c r="C1314" s="13">
        <v>62.25598161601355</v>
      </c>
      <c r="D1314" s="13">
        <v>30.16367561478065</v>
      </c>
      <c r="E1314" s="13">
        <v>0.25106785122577086</v>
      </c>
      <c r="F1314" s="13">
        <v>0.9910859498532653</v>
      </c>
      <c r="G1314" s="14" t="s">
        <v>28</v>
      </c>
    </row>
    <row r="1315">
      <c r="A1315" s="12">
        <v>66.40134256925639</v>
      </c>
      <c r="B1315" s="13">
        <v>16.06332386754392</v>
      </c>
      <c r="C1315" s="13">
        <v>53.238954841590704</v>
      </c>
      <c r="D1315" s="13">
        <v>32.23727361096493</v>
      </c>
      <c r="E1315" s="13">
        <v>0.3116362509643622</v>
      </c>
      <c r="F1315" s="13">
        <v>0.707918665966431</v>
      </c>
      <c r="G1315" s="14" t="s">
        <v>31</v>
      </c>
    </row>
    <row r="1316">
      <c r="A1316" s="12">
        <v>61.53397888959995</v>
      </c>
      <c r="B1316" s="13">
        <v>22.616944676436454</v>
      </c>
      <c r="C1316" s="13">
        <v>41.29818706387103</v>
      </c>
      <c r="D1316" s="13">
        <v>33.953882870246936</v>
      </c>
      <c r="E1316" s="13">
        <v>0.40837424287535307</v>
      </c>
      <c r="F1316" s="13">
        <v>0.6195113325142074</v>
      </c>
      <c r="G1316" s="14" t="s">
        <v>27</v>
      </c>
    </row>
    <row r="1317">
      <c r="A1317" s="12">
        <v>80.76458092548148</v>
      </c>
      <c r="B1317" s="13">
        <v>17.116282675452048</v>
      </c>
      <c r="C1317" s="13">
        <v>57.07368745864169</v>
      </c>
      <c r="D1317" s="13">
        <v>32.132611168185775</v>
      </c>
      <c r="E1317" s="13">
        <v>0.4524865902562703</v>
      </c>
      <c r="F1317" s="13">
        <v>0.9294995223451303</v>
      </c>
      <c r="G1317" s="14" t="s">
        <v>32</v>
      </c>
    </row>
    <row r="1318">
      <c r="A1318" s="12">
        <v>61.29403229095355</v>
      </c>
      <c r="B1318" s="13">
        <v>16.6601180562547</v>
      </c>
      <c r="C1318" s="13">
        <v>54.04268784051969</v>
      </c>
      <c r="D1318" s="13">
        <v>31.514223958712723</v>
      </c>
      <c r="E1318" s="13">
        <v>0.3758192619296604</v>
      </c>
      <c r="F1318" s="13">
        <v>0.6539317289290184</v>
      </c>
      <c r="G1318" s="14" t="s">
        <v>26</v>
      </c>
    </row>
    <row r="1319">
      <c r="A1319" s="12">
        <v>99.17211274823035</v>
      </c>
      <c r="B1319" s="13">
        <v>21.36629268176084</v>
      </c>
      <c r="C1319" s="13">
        <v>42.07636816673213</v>
      </c>
      <c r="D1319" s="13">
        <v>33.24254538508425</v>
      </c>
      <c r="E1319" s="13">
        <v>0.43474766170291884</v>
      </c>
      <c r="F1319" s="13">
        <v>1.037784083241971</v>
      </c>
      <c r="G1319" s="14" t="s">
        <v>35</v>
      </c>
    </row>
    <row r="1320">
      <c r="A1320" s="12">
        <v>101.1597937383688</v>
      </c>
      <c r="B1320" s="13">
        <v>20.336707637910482</v>
      </c>
      <c r="C1320" s="13">
        <v>52.0358241865855</v>
      </c>
      <c r="D1320" s="13">
        <v>32.21739088734388</v>
      </c>
      <c r="E1320" s="13">
        <v>0.4525021317791728</v>
      </c>
      <c r="F1320" s="13">
        <v>1.160353778377276</v>
      </c>
      <c r="G1320" s="14" t="s">
        <v>25</v>
      </c>
    </row>
    <row r="1321">
      <c r="A1321" s="12">
        <v>98.87106329721884</v>
      </c>
      <c r="B1321" s="13">
        <v>16.26728969481369</v>
      </c>
      <c r="C1321" s="13">
        <v>51.79781036616332</v>
      </c>
      <c r="D1321" s="13">
        <v>31.823642479594895</v>
      </c>
      <c r="E1321" s="13">
        <v>0.31243178159438395</v>
      </c>
      <c r="F1321" s="13">
        <v>1.0295149212569996</v>
      </c>
      <c r="G1321" s="14" t="s">
        <v>35</v>
      </c>
    </row>
    <row r="1322">
      <c r="A1322" s="12">
        <v>61.51894563892492</v>
      </c>
      <c r="B1322" s="13">
        <v>15.873290461516754</v>
      </c>
      <c r="C1322" s="13">
        <v>64.44482918654602</v>
      </c>
      <c r="D1322" s="13">
        <v>31.818171658472895</v>
      </c>
      <c r="E1322" s="13">
        <v>0.12505286884140335</v>
      </c>
      <c r="F1322" s="13">
        <v>0.6052491897019342</v>
      </c>
      <c r="G1322" s="14" t="s">
        <v>27</v>
      </c>
    </row>
    <row r="1323">
      <c r="A1323" s="12">
        <v>76.38252309541593</v>
      </c>
      <c r="B1323" s="13">
        <v>14.510306019648523</v>
      </c>
      <c r="C1323" s="13">
        <v>47.146974854055735</v>
      </c>
      <c r="D1323" s="13">
        <v>31.797833542511423</v>
      </c>
      <c r="E1323" s="13">
        <v>0.21951702353226854</v>
      </c>
      <c r="F1323" s="13">
        <v>0.7287207019396075</v>
      </c>
      <c r="G1323" s="14" t="s">
        <v>34</v>
      </c>
    </row>
    <row r="1324">
      <c r="A1324" s="12">
        <v>99.32958657111352</v>
      </c>
      <c r="B1324" s="13">
        <v>22.458933349898853</v>
      </c>
      <c r="C1324" s="13">
        <v>45.61627225523246</v>
      </c>
      <c r="D1324" s="13">
        <v>33.005748694804765</v>
      </c>
      <c r="E1324" s="13">
        <v>0.4129995842541241</v>
      </c>
      <c r="F1324" s="13">
        <v>1.0359491195789325</v>
      </c>
      <c r="G1324" s="14" t="s">
        <v>25</v>
      </c>
    </row>
    <row r="1325">
      <c r="A1325" s="12">
        <v>68.91866607252119</v>
      </c>
      <c r="B1325" s="13">
        <v>17.978867316349806</v>
      </c>
      <c r="C1325" s="13">
        <v>46.57822783042445</v>
      </c>
      <c r="D1325" s="13">
        <v>32.51444520300814</v>
      </c>
      <c r="E1325" s="13">
        <v>0.35827489433724075</v>
      </c>
      <c r="F1325" s="13">
        <v>0.7498462076145348</v>
      </c>
      <c r="G1325" s="14" t="s">
        <v>24</v>
      </c>
    </row>
    <row r="1326">
      <c r="A1326" s="12">
        <v>100.81642279438752</v>
      </c>
      <c r="B1326" s="13">
        <v>15.586073785470624</v>
      </c>
      <c r="C1326" s="13">
        <v>62.145734194046206</v>
      </c>
      <c r="D1326" s="13">
        <v>30.32092405366207</v>
      </c>
      <c r="E1326" s="13">
        <v>0.22123451225682564</v>
      </c>
      <c r="F1326" s="13">
        <v>1.1936809372200998</v>
      </c>
      <c r="G1326" s="14" t="s">
        <v>25</v>
      </c>
    </row>
    <row r="1327">
      <c r="A1327" s="12">
        <v>87.52266883007464</v>
      </c>
      <c r="B1327" s="13">
        <v>17.34575402713758</v>
      </c>
      <c r="C1327" s="13">
        <v>39.64442371245513</v>
      </c>
      <c r="D1327" s="13">
        <v>31.229771788801507</v>
      </c>
      <c r="E1327" s="13">
        <v>0.3758780090357577</v>
      </c>
      <c r="F1327" s="13">
        <v>1.0465734784359257</v>
      </c>
      <c r="G1327" s="14" t="s">
        <v>30</v>
      </c>
    </row>
    <row r="1328">
      <c r="A1328" s="12">
        <v>62.6146748515394</v>
      </c>
      <c r="B1328" s="13">
        <v>15.008234165060255</v>
      </c>
      <c r="C1328" s="13">
        <v>58.310107828489215</v>
      </c>
      <c r="D1328" s="13">
        <v>30.00890489337342</v>
      </c>
      <c r="E1328" s="13">
        <v>0.2908046926527299</v>
      </c>
      <c r="F1328" s="13">
        <v>0.5371612744958438</v>
      </c>
      <c r="G1328" s="14" t="s">
        <v>26</v>
      </c>
    </row>
    <row r="1329">
      <c r="A1329" s="12">
        <v>63.061882421536986</v>
      </c>
      <c r="B1329" s="13">
        <v>12.904156927428014</v>
      </c>
      <c r="C1329" s="13">
        <v>67.88892033876176</v>
      </c>
      <c r="D1329" s="13">
        <v>30.042230302873023</v>
      </c>
      <c r="E1329" s="13">
        <v>0.12235814996310941</v>
      </c>
      <c r="F1329" s="13">
        <v>0.6868887679851747</v>
      </c>
      <c r="G1329" s="14" t="s">
        <v>27</v>
      </c>
    </row>
    <row r="1330">
      <c r="A1330" s="12">
        <v>75.02559303299162</v>
      </c>
      <c r="B1330" s="13">
        <v>21.72928772747617</v>
      </c>
      <c r="C1330" s="13">
        <v>38.18722948067878</v>
      </c>
      <c r="D1330" s="13">
        <v>34.6879829188569</v>
      </c>
      <c r="E1330" s="13">
        <v>0.6067217514799298</v>
      </c>
      <c r="F1330" s="13">
        <v>0.8549316010419254</v>
      </c>
      <c r="G1330" s="14" t="s">
        <v>24</v>
      </c>
    </row>
    <row r="1331">
      <c r="A1331" s="12">
        <v>74.34461761467043</v>
      </c>
      <c r="B1331" s="13">
        <v>13.860910131326467</v>
      </c>
      <c r="C1331" s="13">
        <v>63.40678239347217</v>
      </c>
      <c r="D1331" s="13">
        <v>31.37167246624034</v>
      </c>
      <c r="E1331" s="13">
        <v>0.2826256499287948</v>
      </c>
      <c r="F1331" s="13">
        <v>0.7208142783115743</v>
      </c>
      <c r="G1331" s="14" t="s">
        <v>29</v>
      </c>
    </row>
    <row r="1332">
      <c r="A1332" s="12">
        <v>85.88152550092344</v>
      </c>
      <c r="B1332" s="13">
        <v>20.80473512801454</v>
      </c>
      <c r="C1332" s="13">
        <v>39.605203989993626</v>
      </c>
      <c r="D1332" s="13">
        <v>33.88363750980746</v>
      </c>
      <c r="E1332" s="13">
        <v>0.5271578904303175</v>
      </c>
      <c r="F1332" s="13">
        <v>0.9732763979910585</v>
      </c>
      <c r="G1332" s="14" t="s">
        <v>28</v>
      </c>
    </row>
    <row r="1333">
      <c r="A1333" s="12">
        <v>90.38224397071501</v>
      </c>
      <c r="B1333" s="13">
        <v>12.011029511113856</v>
      </c>
      <c r="C1333" s="13">
        <v>59.4829275269833</v>
      </c>
      <c r="D1333" s="13">
        <v>31.981652100581336</v>
      </c>
      <c r="E1333" s="13">
        <v>0.29590074804724964</v>
      </c>
      <c r="F1333" s="13">
        <v>1.0693798012076197</v>
      </c>
      <c r="G1333" s="14" t="s">
        <v>30</v>
      </c>
    </row>
    <row r="1334">
      <c r="A1334" s="12">
        <v>88.8673075324171</v>
      </c>
      <c r="B1334" s="13">
        <v>21.699086243558057</v>
      </c>
      <c r="C1334" s="13">
        <v>46.57933616513016</v>
      </c>
      <c r="D1334" s="13">
        <v>33.226991273987025</v>
      </c>
      <c r="E1334" s="13">
        <v>0.5682288348005939</v>
      </c>
      <c r="F1334" s="13">
        <v>0.9120754551157347</v>
      </c>
      <c r="G1334" s="14" t="s">
        <v>28</v>
      </c>
    </row>
    <row r="1335">
      <c r="A1335" s="12">
        <v>68.43306655390047</v>
      </c>
      <c r="B1335" s="13">
        <v>23.808871393712373</v>
      </c>
      <c r="C1335" s="13">
        <v>36.6319360155358</v>
      </c>
      <c r="D1335" s="13">
        <v>34.68719259590178</v>
      </c>
      <c r="E1335" s="13">
        <v>0.5402037216205644</v>
      </c>
      <c r="F1335" s="13">
        <v>0.8518956590792902</v>
      </c>
      <c r="G1335" s="14" t="s">
        <v>24</v>
      </c>
    </row>
    <row r="1336">
      <c r="A1336" s="12">
        <v>57.46340991556222</v>
      </c>
      <c r="B1336" s="13">
        <v>13.008888161741485</v>
      </c>
      <c r="C1336" s="13">
        <v>60.61775419795187</v>
      </c>
      <c r="D1336" s="13">
        <v>31.198095676293928</v>
      </c>
      <c r="E1336" s="13">
        <v>0.21102182664406666</v>
      </c>
      <c r="F1336" s="13">
        <v>0.6574130667282021</v>
      </c>
      <c r="G1336" s="14" t="s">
        <v>26</v>
      </c>
    </row>
    <row r="1337">
      <c r="A1337" s="12">
        <v>78.72579998224454</v>
      </c>
      <c r="B1337" s="13">
        <v>19.26200564397101</v>
      </c>
      <c r="C1337" s="13">
        <v>44.64608022829872</v>
      </c>
      <c r="D1337" s="13">
        <v>32.2229428708703</v>
      </c>
      <c r="E1337" s="13">
        <v>0.3107198230743888</v>
      </c>
      <c r="F1337" s="13">
        <v>0.9640695323614272</v>
      </c>
      <c r="G1337" s="14" t="s">
        <v>32</v>
      </c>
    </row>
    <row r="1338">
      <c r="A1338" s="12">
        <v>67.20113889914728</v>
      </c>
      <c r="B1338" s="13">
        <v>12.09459916891133</v>
      </c>
      <c r="C1338" s="13">
        <v>62.37366018224425</v>
      </c>
      <c r="D1338" s="13">
        <v>30.99143253818943</v>
      </c>
      <c r="E1338" s="13">
        <v>0.21053975633457236</v>
      </c>
      <c r="F1338" s="13">
        <v>0.6769239762279116</v>
      </c>
      <c r="G1338" s="14" t="s">
        <v>29</v>
      </c>
    </row>
    <row r="1339">
      <c r="A1339" s="12">
        <v>80.48287683775659</v>
      </c>
      <c r="B1339" s="13">
        <v>12.272032528315151</v>
      </c>
      <c r="C1339" s="13">
        <v>64.33647997802294</v>
      </c>
      <c r="D1339" s="13">
        <v>30.003880169469067</v>
      </c>
      <c r="E1339" s="13">
        <v>0.2788511486244576</v>
      </c>
      <c r="F1339" s="13">
        <v>0.8432745653555435</v>
      </c>
      <c r="G1339" s="14" t="s">
        <v>32</v>
      </c>
    </row>
    <row r="1340">
      <c r="A1340" s="12">
        <v>58.16877721021773</v>
      </c>
      <c r="B1340" s="13">
        <v>23.19528185605636</v>
      </c>
      <c r="C1340" s="13">
        <v>38.91489686425738</v>
      </c>
      <c r="D1340" s="13">
        <v>33.70773335964986</v>
      </c>
      <c r="E1340" s="13">
        <v>0.5938037154978458</v>
      </c>
      <c r="F1340" s="13">
        <v>0.5370506164488724</v>
      </c>
      <c r="G1340" s="14" t="s">
        <v>26</v>
      </c>
    </row>
    <row r="1341">
      <c r="A1341" s="12">
        <v>79.3930156839442</v>
      </c>
      <c r="B1341" s="13">
        <v>13.067221080314797</v>
      </c>
      <c r="C1341" s="13">
        <v>60.365034710360874</v>
      </c>
      <c r="D1341" s="13">
        <v>31.71049564922986</v>
      </c>
      <c r="E1341" s="13">
        <v>0.2905102535763466</v>
      </c>
      <c r="F1341" s="13">
        <v>0.8712387060483129</v>
      </c>
      <c r="G1341" s="14" t="s">
        <v>23</v>
      </c>
    </row>
    <row r="1342">
      <c r="A1342" s="12">
        <v>73.9787475791843</v>
      </c>
      <c r="B1342" s="13">
        <v>20.619396039903982</v>
      </c>
      <c r="C1342" s="13">
        <v>46.348729712937974</v>
      </c>
      <c r="D1342" s="13">
        <v>34.478447800960794</v>
      </c>
      <c r="E1342" s="13">
        <v>0.43883264124734245</v>
      </c>
      <c r="F1342" s="13">
        <v>0.8415951597268292</v>
      </c>
      <c r="G1342" s="14" t="s">
        <v>24</v>
      </c>
    </row>
    <row r="1343">
      <c r="A1343" s="12">
        <v>75.39536796329607</v>
      </c>
      <c r="B1343" s="13">
        <v>15.81265374927239</v>
      </c>
      <c r="C1343" s="13">
        <v>51.65606606107471</v>
      </c>
      <c r="D1343" s="13">
        <v>31.571505483701014</v>
      </c>
      <c r="E1343" s="13">
        <v>0.3593106417854796</v>
      </c>
      <c r="F1343" s="13">
        <v>0.8211245701383274</v>
      </c>
      <c r="G1343" s="14" t="s">
        <v>33</v>
      </c>
    </row>
    <row r="1344">
      <c r="A1344" s="12">
        <v>82.27972643637483</v>
      </c>
      <c r="B1344" s="13">
        <v>20.36670152512078</v>
      </c>
      <c r="C1344" s="13">
        <v>30.81613855285883</v>
      </c>
      <c r="D1344" s="13">
        <v>33.18388787169433</v>
      </c>
      <c r="E1344" s="13">
        <v>0.6028281678627334</v>
      </c>
      <c r="F1344" s="13">
        <v>0.814774486375685</v>
      </c>
      <c r="G1344" s="14" t="s">
        <v>32</v>
      </c>
    </row>
    <row r="1345">
      <c r="A1345" s="12">
        <v>91.44238035682154</v>
      </c>
      <c r="B1345" s="13">
        <v>12.50469834673029</v>
      </c>
      <c r="C1345" s="13">
        <v>62.49682649059365</v>
      </c>
      <c r="D1345" s="13">
        <v>29.97965114511414</v>
      </c>
      <c r="E1345" s="13">
        <v>0.135852654920379</v>
      </c>
      <c r="F1345" s="13">
        <v>1.0485693711757735</v>
      </c>
      <c r="G1345" s="14" t="s">
        <v>30</v>
      </c>
    </row>
    <row r="1346">
      <c r="A1346" s="12">
        <v>80.73547235291483</v>
      </c>
      <c r="B1346" s="13">
        <v>13.856854841556657</v>
      </c>
      <c r="C1346" s="13">
        <v>58.746550718487256</v>
      </c>
      <c r="D1346" s="13">
        <v>30.541438139143317</v>
      </c>
      <c r="E1346" s="13">
        <v>0.2253723604085444</v>
      </c>
      <c r="F1346" s="13">
        <v>0.8316529865849568</v>
      </c>
      <c r="G1346" s="14" t="s">
        <v>28</v>
      </c>
    </row>
    <row r="1347">
      <c r="A1347" s="12">
        <v>91.74470090107246</v>
      </c>
      <c r="B1347" s="13">
        <v>12.58073915707279</v>
      </c>
      <c r="C1347" s="13">
        <v>63.64180921624006</v>
      </c>
      <c r="D1347" s="13">
        <v>30.521411216017388</v>
      </c>
      <c r="E1347" s="13">
        <v>0.13565664719444165</v>
      </c>
      <c r="F1347" s="13">
        <v>1.038544699337005</v>
      </c>
      <c r="G1347" s="14" t="s">
        <v>35</v>
      </c>
    </row>
    <row r="1348">
      <c r="A1348" s="12">
        <v>69.83653775987052</v>
      </c>
      <c r="B1348" s="13">
        <v>13.198600954618227</v>
      </c>
      <c r="C1348" s="13">
        <v>60.68804334663392</v>
      </c>
      <c r="D1348" s="13">
        <v>30.955708918837157</v>
      </c>
      <c r="E1348" s="13">
        <v>0.29058819273045866</v>
      </c>
      <c r="F1348" s="13">
        <v>0.7521890482438053</v>
      </c>
      <c r="G1348" s="14" t="s">
        <v>31</v>
      </c>
    </row>
    <row r="1349">
      <c r="A1349" s="12">
        <v>84.3397207275853</v>
      </c>
      <c r="B1349" s="13">
        <v>17.587345656149733</v>
      </c>
      <c r="C1349" s="13">
        <v>52.99005463513589</v>
      </c>
      <c r="D1349" s="13">
        <v>32.77202394365663</v>
      </c>
      <c r="E1349" s="13">
        <v>0.3015057392907463</v>
      </c>
      <c r="F1349" s="13">
        <v>0.9262900998998308</v>
      </c>
      <c r="G1349" s="14" t="s">
        <v>32</v>
      </c>
    </row>
    <row r="1350">
      <c r="A1350" s="12">
        <v>75.38583492869054</v>
      </c>
      <c r="B1350" s="13">
        <v>23.5709249189379</v>
      </c>
      <c r="C1350" s="13">
        <v>30.6031676450231</v>
      </c>
      <c r="D1350" s="13">
        <v>34.608820503029534</v>
      </c>
      <c r="E1350" s="13">
        <v>0.6282395649661443</v>
      </c>
      <c r="F1350" s="13">
        <v>0.8556620433473245</v>
      </c>
      <c r="G1350" s="14" t="s">
        <v>34</v>
      </c>
    </row>
    <row r="1351">
      <c r="A1351" s="12">
        <v>76.16763237252357</v>
      </c>
      <c r="B1351" s="13">
        <v>12.598096050573048</v>
      </c>
      <c r="C1351" s="13">
        <v>58.07649092964338</v>
      </c>
      <c r="D1351" s="13">
        <v>30.22694098145481</v>
      </c>
      <c r="E1351" s="13">
        <v>0.2991853993156539</v>
      </c>
      <c r="F1351" s="13">
        <v>0.9261116067441557</v>
      </c>
      <c r="G1351" s="14" t="s">
        <v>32</v>
      </c>
    </row>
    <row r="1352">
      <c r="A1352" s="12">
        <v>82.70929887988139</v>
      </c>
      <c r="B1352" s="13">
        <v>19.808053187742694</v>
      </c>
      <c r="C1352" s="13">
        <v>58.006417568199815</v>
      </c>
      <c r="D1352" s="13">
        <v>33.82809602656957</v>
      </c>
      <c r="E1352" s="13">
        <v>0.38517477604968287</v>
      </c>
      <c r="F1352" s="13">
        <v>0.9290498746110019</v>
      </c>
      <c r="G1352" s="14" t="s">
        <v>23</v>
      </c>
    </row>
    <row r="1353">
      <c r="A1353" s="12">
        <v>78.21841784842958</v>
      </c>
      <c r="B1353" s="13">
        <v>19.266256181366714</v>
      </c>
      <c r="C1353" s="13">
        <v>57.483196552075455</v>
      </c>
      <c r="D1353" s="13">
        <v>33.71477967717948</v>
      </c>
      <c r="E1353" s="13">
        <v>0.45595781061372276</v>
      </c>
      <c r="F1353" s="13">
        <v>0.8321809005319574</v>
      </c>
      <c r="G1353" s="14" t="s">
        <v>34</v>
      </c>
    </row>
    <row r="1354">
      <c r="A1354" s="12">
        <v>70.07496608324912</v>
      </c>
      <c r="B1354" s="13">
        <v>15.25018061734772</v>
      </c>
      <c r="C1354" s="13">
        <v>60.132026577656546</v>
      </c>
      <c r="D1354" s="13">
        <v>31.33351130269012</v>
      </c>
      <c r="E1354" s="13">
        <v>0.29508883952985226</v>
      </c>
      <c r="F1354" s="13">
        <v>0.7307288199018953</v>
      </c>
      <c r="G1354" s="14" t="s">
        <v>31</v>
      </c>
    </row>
    <row r="1355">
      <c r="A1355" s="12">
        <v>75.79437878589597</v>
      </c>
      <c r="B1355" s="13">
        <v>12.41010452914702</v>
      </c>
      <c r="C1355" s="13">
        <v>64.01595062214088</v>
      </c>
      <c r="D1355" s="13">
        <v>29.551336650378214</v>
      </c>
      <c r="E1355" s="13">
        <v>0.1421199521456588</v>
      </c>
      <c r="F1355" s="13">
        <v>0.8469112136846076</v>
      </c>
      <c r="G1355" s="14" t="s">
        <v>34</v>
      </c>
    </row>
    <row r="1356">
      <c r="A1356" s="12">
        <v>97.22524303587929</v>
      </c>
      <c r="B1356" s="13">
        <v>15.470153040934788</v>
      </c>
      <c r="C1356" s="13">
        <v>57.03248800111811</v>
      </c>
      <c r="D1356" s="13">
        <v>31.10275744568787</v>
      </c>
      <c r="E1356" s="13">
        <v>0.20974192704298694</v>
      </c>
      <c r="F1356" s="13">
        <v>1.1400190340537135</v>
      </c>
      <c r="G1356" s="14" t="s">
        <v>25</v>
      </c>
    </row>
    <row r="1357">
      <c r="A1357" s="12">
        <v>80.11142642345769</v>
      </c>
      <c r="B1357" s="13">
        <v>22.39504112533484</v>
      </c>
      <c r="C1357" s="13">
        <v>44.193443349596095</v>
      </c>
      <c r="D1357" s="13">
        <v>33.81685508377536</v>
      </c>
      <c r="E1357" s="13">
        <v>0.4011483074731438</v>
      </c>
      <c r="F1357" s="13">
        <v>0.9319370330735104</v>
      </c>
      <c r="G1357" s="14" t="s">
        <v>28</v>
      </c>
    </row>
    <row r="1358">
      <c r="A1358" s="12">
        <v>81.88680263597296</v>
      </c>
      <c r="B1358" s="13">
        <v>18.804466005433248</v>
      </c>
      <c r="C1358" s="13">
        <v>53.34746214408786</v>
      </c>
      <c r="D1358" s="13">
        <v>33.39341229720344</v>
      </c>
      <c r="E1358" s="13">
        <v>0.4992015635135483</v>
      </c>
      <c r="F1358" s="13">
        <v>1.0395777446637504</v>
      </c>
      <c r="G1358" s="14" t="s">
        <v>23</v>
      </c>
    </row>
    <row r="1359">
      <c r="A1359" s="12">
        <v>69.96527969782949</v>
      </c>
      <c r="B1359" s="13">
        <v>12.394382502280664</v>
      </c>
      <c r="C1359" s="13">
        <v>55.25517933717448</v>
      </c>
      <c r="D1359" s="13">
        <v>30.518321219358942</v>
      </c>
      <c r="E1359" s="13">
        <v>0.2608250976040763</v>
      </c>
      <c r="F1359" s="13">
        <v>0.8417247710559677</v>
      </c>
      <c r="G1359" s="14" t="s">
        <v>31</v>
      </c>
    </row>
    <row r="1360">
      <c r="A1360" s="12">
        <v>63.4504941616307</v>
      </c>
      <c r="B1360" s="13">
        <v>22.958753444514546</v>
      </c>
      <c r="C1360" s="13">
        <v>35.834334781796876</v>
      </c>
      <c r="D1360" s="13">
        <v>34.0564544525349</v>
      </c>
      <c r="E1360" s="13">
        <v>0.6688223677970839</v>
      </c>
      <c r="F1360" s="13">
        <v>0.6030485184232248</v>
      </c>
      <c r="G1360" s="14" t="s">
        <v>27</v>
      </c>
    </row>
    <row r="1361">
      <c r="A1361" s="12">
        <v>86.17420340086989</v>
      </c>
      <c r="B1361" s="13">
        <v>13.540082996703038</v>
      </c>
      <c r="C1361" s="13">
        <v>57.90984056950525</v>
      </c>
      <c r="D1361" s="13">
        <v>31.365188498975606</v>
      </c>
      <c r="E1361" s="13">
        <v>0.19055542968376848</v>
      </c>
      <c r="F1361" s="13">
        <v>0.908555071256932</v>
      </c>
      <c r="G1361" s="14" t="s">
        <v>28</v>
      </c>
    </row>
    <row r="1362">
      <c r="A1362" s="12">
        <v>100.32122086927039</v>
      </c>
      <c r="B1362" s="13">
        <v>14.639839334115457</v>
      </c>
      <c r="C1362" s="13">
        <v>57.65663883363085</v>
      </c>
      <c r="D1362" s="13">
        <v>30.32137879798117</v>
      </c>
      <c r="E1362" s="13">
        <v>0.13831872008053098</v>
      </c>
      <c r="F1362" s="13">
        <v>1.0819366848798926</v>
      </c>
      <c r="G1362" s="14" t="s">
        <v>25</v>
      </c>
    </row>
    <row r="1363">
      <c r="A1363" s="12">
        <v>71.16740169390215</v>
      </c>
      <c r="B1363" s="13">
        <v>16.238185063954557</v>
      </c>
      <c r="C1363" s="13">
        <v>64.72528954517335</v>
      </c>
      <c r="D1363" s="13">
        <v>31.551912594223</v>
      </c>
      <c r="E1363" s="13">
        <v>0.27127001363719727</v>
      </c>
      <c r="F1363" s="13">
        <v>0.8088334907541493</v>
      </c>
      <c r="G1363" s="14" t="s">
        <v>34</v>
      </c>
    </row>
    <row r="1364">
      <c r="A1364" s="12">
        <v>80.61748759218972</v>
      </c>
      <c r="B1364" s="13">
        <v>20.567318831842805</v>
      </c>
      <c r="C1364" s="13">
        <v>56.08210571271836</v>
      </c>
      <c r="D1364" s="13">
        <v>33.419949580351734</v>
      </c>
      <c r="E1364" s="13">
        <v>0.4174815369685373</v>
      </c>
      <c r="F1364" s="13">
        <v>0.8262485717722069</v>
      </c>
      <c r="G1364" s="14" t="s">
        <v>32</v>
      </c>
    </row>
    <row r="1365">
      <c r="A1365" s="12">
        <v>71.13834881704108</v>
      </c>
      <c r="B1365" s="13">
        <v>16.306753322334416</v>
      </c>
      <c r="C1365" s="13">
        <v>41.11740273112067</v>
      </c>
      <c r="D1365" s="13">
        <v>31.696608735732752</v>
      </c>
      <c r="E1365" s="13">
        <v>0.30045070613139374</v>
      </c>
      <c r="F1365" s="13">
        <v>0.8538186262070232</v>
      </c>
      <c r="G1365" s="14" t="s">
        <v>24</v>
      </c>
    </row>
    <row r="1366">
      <c r="A1366" s="12">
        <v>65.62610707552031</v>
      </c>
      <c r="B1366" s="13">
        <v>18.77893189747521</v>
      </c>
      <c r="C1366" s="13">
        <v>44.50179282191262</v>
      </c>
      <c r="D1366" s="13">
        <v>32.963851691551284</v>
      </c>
      <c r="E1366" s="13">
        <v>0.5331022180316344</v>
      </c>
      <c r="F1366" s="13">
        <v>0.6714830658256202</v>
      </c>
      <c r="G1366" s="14" t="s">
        <v>27</v>
      </c>
    </row>
    <row r="1367">
      <c r="A1367" s="12">
        <v>64.37718370197815</v>
      </c>
      <c r="B1367" s="13">
        <v>20.444037162874405</v>
      </c>
      <c r="C1367" s="13">
        <v>42.94665988683199</v>
      </c>
      <c r="D1367" s="13">
        <v>32.10584199945527</v>
      </c>
      <c r="E1367" s="13">
        <v>0.5977453057837333</v>
      </c>
      <c r="F1367" s="13">
        <v>0.7529449517195169</v>
      </c>
      <c r="G1367" s="14" t="s">
        <v>27</v>
      </c>
    </row>
    <row r="1368">
      <c r="A1368" s="12">
        <v>74.64441968855942</v>
      </c>
      <c r="B1368" s="13">
        <v>14.369590846088633</v>
      </c>
      <c r="C1368" s="13">
        <v>62.55530941762414</v>
      </c>
      <c r="D1368" s="13">
        <v>31.153129593913057</v>
      </c>
      <c r="E1368" s="13">
        <v>0.21847888000622417</v>
      </c>
      <c r="F1368" s="13">
        <v>0.634199028010693</v>
      </c>
      <c r="G1368" s="14" t="s">
        <v>29</v>
      </c>
    </row>
    <row r="1369">
      <c r="A1369" s="12">
        <v>87.01897496309078</v>
      </c>
      <c r="B1369" s="13">
        <v>13.761794789902263</v>
      </c>
      <c r="C1369" s="13">
        <v>62.80426721658539</v>
      </c>
      <c r="D1369" s="13">
        <v>31.276107033778562</v>
      </c>
      <c r="E1369" s="13">
        <v>0.21007619083301743</v>
      </c>
      <c r="F1369" s="13">
        <v>1.0256251868703599</v>
      </c>
      <c r="G1369" s="14" t="s">
        <v>30</v>
      </c>
    </row>
    <row r="1370">
      <c r="A1370" s="12">
        <v>63.306690962801305</v>
      </c>
      <c r="B1370" s="13">
        <v>18.260241000853068</v>
      </c>
      <c r="C1370" s="13">
        <v>37.30064306618397</v>
      </c>
      <c r="D1370" s="13">
        <v>32.45053868506999</v>
      </c>
      <c r="E1370" s="13">
        <v>0.348635219810359</v>
      </c>
      <c r="F1370" s="13">
        <v>0.6993284115930711</v>
      </c>
      <c r="G1370" s="14" t="s">
        <v>26</v>
      </c>
    </row>
    <row r="1371">
      <c r="A1371" s="12">
        <v>83.80966535687949</v>
      </c>
      <c r="B1371" s="13">
        <v>16.195752268857678</v>
      </c>
      <c r="C1371" s="13">
        <v>46.095203393029294</v>
      </c>
      <c r="D1371" s="13">
        <v>32.23927887191732</v>
      </c>
      <c r="E1371" s="13">
        <v>0.3761781678407609</v>
      </c>
      <c r="F1371" s="13">
        <v>0.8590334458268365</v>
      </c>
      <c r="G1371" s="14" t="s">
        <v>28</v>
      </c>
    </row>
    <row r="1372">
      <c r="A1372" s="12">
        <v>86.21065282440227</v>
      </c>
      <c r="B1372" s="13">
        <v>12.90866254237087</v>
      </c>
      <c r="C1372" s="13">
        <v>56.62274114746153</v>
      </c>
      <c r="D1372" s="13">
        <v>30.12622823650783</v>
      </c>
      <c r="E1372" s="13">
        <v>0.2784774770637103</v>
      </c>
      <c r="F1372" s="13">
        <v>1.0900136211979663</v>
      </c>
      <c r="G1372" s="14" t="s">
        <v>30</v>
      </c>
    </row>
    <row r="1373">
      <c r="A1373" s="12">
        <v>98.44451090545647</v>
      </c>
      <c r="B1373" s="13">
        <v>20.56722550656663</v>
      </c>
      <c r="C1373" s="13">
        <v>49.34184094658729</v>
      </c>
      <c r="D1373" s="13">
        <v>32.52979525569655</v>
      </c>
      <c r="E1373" s="13">
        <v>0.5179183619026548</v>
      </c>
      <c r="F1373" s="13">
        <v>1.186809535235896</v>
      </c>
      <c r="G1373" s="14" t="s">
        <v>35</v>
      </c>
    </row>
    <row r="1374">
      <c r="A1374" s="12">
        <v>67.4332975881953</v>
      </c>
      <c r="B1374" s="13">
        <v>13.7412841442199</v>
      </c>
      <c r="C1374" s="13">
        <v>58.91134502922366</v>
      </c>
      <c r="D1374" s="13">
        <v>30.403233350244506</v>
      </c>
      <c r="E1374" s="13">
        <v>0.2969170333536486</v>
      </c>
      <c r="F1374" s="13">
        <v>0.735995701825845</v>
      </c>
      <c r="G1374" s="14" t="s">
        <v>29</v>
      </c>
    </row>
    <row r="1375">
      <c r="A1375" s="12">
        <v>80.45181029754663</v>
      </c>
      <c r="B1375" s="13">
        <v>16.51464600273939</v>
      </c>
      <c r="C1375" s="13">
        <v>46.98284520166726</v>
      </c>
      <c r="D1375" s="13">
        <v>32.49439122453558</v>
      </c>
      <c r="E1375" s="13">
        <v>0.26046803353402603</v>
      </c>
      <c r="F1375" s="13">
        <v>1.0494256184008202</v>
      </c>
      <c r="G1375" s="14" t="s">
        <v>23</v>
      </c>
    </row>
    <row r="1376">
      <c r="A1376" s="12">
        <v>71.43208319841006</v>
      </c>
      <c r="B1376" s="13">
        <v>15.256967419765258</v>
      </c>
      <c r="C1376" s="13">
        <v>51.09036978577798</v>
      </c>
      <c r="D1376" s="13">
        <v>31.194025317663122</v>
      </c>
      <c r="E1376" s="13">
        <v>0.30994159927030407</v>
      </c>
      <c r="F1376" s="13">
        <v>0.8660685536206357</v>
      </c>
      <c r="G1376" s="14" t="s">
        <v>34</v>
      </c>
    </row>
    <row r="1377">
      <c r="A1377" s="12">
        <v>71.88586457193291</v>
      </c>
      <c r="B1377" s="13">
        <v>19.601275948882574</v>
      </c>
      <c r="C1377" s="13">
        <v>40.97828365808886</v>
      </c>
      <c r="D1377" s="13">
        <v>33.96093201543254</v>
      </c>
      <c r="E1377" s="13">
        <v>0.43045380292676283</v>
      </c>
      <c r="F1377" s="13">
        <v>0.7842834193652221</v>
      </c>
      <c r="G1377" s="14" t="s">
        <v>31</v>
      </c>
    </row>
    <row r="1378">
      <c r="A1378" s="12">
        <v>67.72999996415923</v>
      </c>
      <c r="B1378" s="13">
        <v>17.04694777870079</v>
      </c>
      <c r="C1378" s="13">
        <v>53.639387581409174</v>
      </c>
      <c r="D1378" s="13">
        <v>32.520063256479055</v>
      </c>
      <c r="E1378" s="13">
        <v>0.381641264585831</v>
      </c>
      <c r="F1378" s="13">
        <v>0.7760703628619826</v>
      </c>
      <c r="G1378" s="14" t="s">
        <v>31</v>
      </c>
    </row>
    <row r="1379">
      <c r="A1379" s="12">
        <v>72.69687137841477</v>
      </c>
      <c r="B1379" s="13">
        <v>14.358411329533723</v>
      </c>
      <c r="C1379" s="13">
        <v>45.30993683653041</v>
      </c>
      <c r="D1379" s="13">
        <v>31.292600391940034</v>
      </c>
      <c r="E1379" s="13">
        <v>0.3181776200883538</v>
      </c>
      <c r="F1379" s="13">
        <v>0.766251751095445</v>
      </c>
      <c r="G1379" s="14" t="s">
        <v>31</v>
      </c>
    </row>
    <row r="1380">
      <c r="A1380" s="12">
        <v>66.82305463266627</v>
      </c>
      <c r="B1380" s="13">
        <v>19.268594538496842</v>
      </c>
      <c r="C1380" s="13">
        <v>39.75977535832507</v>
      </c>
      <c r="D1380" s="13">
        <v>31.58935335344289</v>
      </c>
      <c r="E1380" s="13">
        <v>0.4852949840776511</v>
      </c>
      <c r="F1380" s="13">
        <v>0.7141582745961059</v>
      </c>
      <c r="G1380" s="14" t="s">
        <v>27</v>
      </c>
    </row>
    <row r="1381">
      <c r="A1381" s="12">
        <v>88.53255692596716</v>
      </c>
      <c r="B1381" s="13">
        <v>20.12702936422026</v>
      </c>
      <c r="C1381" s="13">
        <v>51.948560975756216</v>
      </c>
      <c r="D1381" s="13">
        <v>33.21997563415668</v>
      </c>
      <c r="E1381" s="13">
        <v>0.4974939174987321</v>
      </c>
      <c r="F1381" s="13">
        <v>1.0017250183203394</v>
      </c>
      <c r="G1381" s="14" t="s">
        <v>30</v>
      </c>
    </row>
    <row r="1382">
      <c r="A1382" s="12">
        <v>63.85048360977645</v>
      </c>
      <c r="B1382" s="13">
        <v>16.345769090982717</v>
      </c>
      <c r="C1382" s="13">
        <v>52.40733916421029</v>
      </c>
      <c r="D1382" s="13">
        <v>31.642161844594174</v>
      </c>
      <c r="E1382" s="13">
        <v>0.3646633134303985</v>
      </c>
      <c r="F1382" s="13">
        <v>0.6431824481284254</v>
      </c>
      <c r="G1382" s="14" t="s">
        <v>27</v>
      </c>
    </row>
    <row r="1383">
      <c r="A1383" s="12">
        <v>80.8987117704354</v>
      </c>
      <c r="B1383" s="13">
        <v>15.16277703797896</v>
      </c>
      <c r="C1383" s="13">
        <v>56.916473952027246</v>
      </c>
      <c r="D1383" s="13">
        <v>31.990215625900518</v>
      </c>
      <c r="E1383" s="13">
        <v>0.37783645594273674</v>
      </c>
      <c r="F1383" s="13">
        <v>0.9364220964701004</v>
      </c>
      <c r="G1383" s="14" t="s">
        <v>28</v>
      </c>
    </row>
    <row r="1384">
      <c r="A1384" s="12">
        <v>60.936482024336605</v>
      </c>
      <c r="B1384" s="13">
        <v>16.849245788569213</v>
      </c>
      <c r="C1384" s="13">
        <v>53.799492346397805</v>
      </c>
      <c r="D1384" s="13">
        <v>32.56419529466328</v>
      </c>
      <c r="E1384" s="13">
        <v>0.38115698929968966</v>
      </c>
      <c r="F1384" s="13">
        <v>0.6149430200421835</v>
      </c>
      <c r="G1384" s="14" t="s">
        <v>27</v>
      </c>
    </row>
    <row r="1385">
      <c r="A1385" s="12">
        <v>73.5966560041125</v>
      </c>
      <c r="B1385" s="13">
        <v>18.979590275227977</v>
      </c>
      <c r="C1385" s="13">
        <v>36.97969676393022</v>
      </c>
      <c r="D1385" s="13">
        <v>32.00470236426838</v>
      </c>
      <c r="E1385" s="13">
        <v>0.3137636337728585</v>
      </c>
      <c r="F1385" s="13">
        <v>0.7247159880608286</v>
      </c>
      <c r="G1385" s="14" t="s">
        <v>34</v>
      </c>
    </row>
    <row r="1386">
      <c r="A1386" s="12">
        <v>99.73376296538504</v>
      </c>
      <c r="B1386" s="13">
        <v>15.703297267323055</v>
      </c>
      <c r="C1386" s="13">
        <v>51.124373556285214</v>
      </c>
      <c r="D1386" s="13">
        <v>31.94296183414547</v>
      </c>
      <c r="E1386" s="13">
        <v>0.23410157818116026</v>
      </c>
      <c r="F1386" s="13">
        <v>1.167703988414822</v>
      </c>
      <c r="G1386" s="14" t="s">
        <v>25</v>
      </c>
    </row>
    <row r="1387">
      <c r="A1387" s="12">
        <v>84.72944221291789</v>
      </c>
      <c r="B1387" s="13">
        <v>18.29872825474459</v>
      </c>
      <c r="C1387" s="13">
        <v>40.44062710368588</v>
      </c>
      <c r="D1387" s="13">
        <v>32.72046270724791</v>
      </c>
      <c r="E1387" s="13">
        <v>0.3439139141673054</v>
      </c>
      <c r="F1387" s="13">
        <v>0.8225767740266386</v>
      </c>
      <c r="G1387" s="14" t="s">
        <v>32</v>
      </c>
    </row>
    <row r="1388">
      <c r="A1388" s="12">
        <v>71.84142494164537</v>
      </c>
      <c r="B1388" s="13">
        <v>17.198060547466532</v>
      </c>
      <c r="C1388" s="13">
        <v>48.6038805685169</v>
      </c>
      <c r="D1388" s="13">
        <v>31.771109653567038</v>
      </c>
      <c r="E1388" s="13">
        <v>0.2737240577554032</v>
      </c>
      <c r="F1388" s="13">
        <v>0.7469041058212308</v>
      </c>
      <c r="G1388" s="14" t="s">
        <v>29</v>
      </c>
    </row>
    <row r="1389">
      <c r="A1389" s="12">
        <v>78.42103150823114</v>
      </c>
      <c r="B1389" s="13">
        <v>15.777761561683116</v>
      </c>
      <c r="C1389" s="13">
        <v>57.057737488650524</v>
      </c>
      <c r="D1389" s="13">
        <v>31.934004542460872</v>
      </c>
      <c r="E1389" s="13">
        <v>0.37905348740817824</v>
      </c>
      <c r="F1389" s="13">
        <v>0.8941378061239831</v>
      </c>
      <c r="G1389" s="14" t="s">
        <v>33</v>
      </c>
    </row>
    <row r="1390">
      <c r="A1390" s="12">
        <v>66.48121447788043</v>
      </c>
      <c r="B1390" s="13">
        <v>15.953085387117863</v>
      </c>
      <c r="C1390" s="13">
        <v>51.521013696806044</v>
      </c>
      <c r="D1390" s="13">
        <v>31.976011208009513</v>
      </c>
      <c r="E1390" s="13">
        <v>0.2780139740057548</v>
      </c>
      <c r="F1390" s="13">
        <v>0.7755221293838808</v>
      </c>
      <c r="G1390" s="14" t="s">
        <v>29</v>
      </c>
    </row>
    <row r="1391">
      <c r="A1391" s="12">
        <v>87.85068916340651</v>
      </c>
      <c r="B1391" s="13">
        <v>14.015722376957129</v>
      </c>
      <c r="C1391" s="13">
        <v>63.78723342498003</v>
      </c>
      <c r="D1391" s="13">
        <v>30.19774907938604</v>
      </c>
      <c r="E1391" s="13">
        <v>0.21961992789082166</v>
      </c>
      <c r="F1391" s="13">
        <v>0.9909967545490566</v>
      </c>
      <c r="G1391" s="14" t="s">
        <v>23</v>
      </c>
    </row>
    <row r="1392">
      <c r="A1392" s="12">
        <v>85.42742991272053</v>
      </c>
      <c r="B1392" s="13">
        <v>12.229435827169409</v>
      </c>
      <c r="C1392" s="13">
        <v>64.1989124794735</v>
      </c>
      <c r="D1392" s="13">
        <v>30.004674086310434</v>
      </c>
      <c r="E1392" s="13">
        <v>0.13536925692438054</v>
      </c>
      <c r="F1392" s="13">
        <v>0.9566246620126242</v>
      </c>
      <c r="G1392" s="14" t="s">
        <v>30</v>
      </c>
    </row>
    <row r="1393">
      <c r="A1393" s="12">
        <v>65.92666375645112</v>
      </c>
      <c r="B1393" s="13">
        <v>20.826369838569256</v>
      </c>
      <c r="C1393" s="13">
        <v>42.72333490424832</v>
      </c>
      <c r="D1393" s="13">
        <v>32.86906337969169</v>
      </c>
      <c r="E1393" s="13">
        <v>0.49972007907036825</v>
      </c>
      <c r="F1393" s="13">
        <v>0.7918032748229286</v>
      </c>
      <c r="G1393" s="14" t="s">
        <v>27</v>
      </c>
    </row>
    <row r="1394">
      <c r="A1394" s="12">
        <v>88.80772585495868</v>
      </c>
      <c r="B1394" s="13">
        <v>12.142270681090487</v>
      </c>
      <c r="C1394" s="13">
        <v>60.75555319588638</v>
      </c>
      <c r="D1394" s="13">
        <v>31.97541531324302</v>
      </c>
      <c r="E1394" s="13">
        <v>0.1795575324812022</v>
      </c>
      <c r="F1394" s="13">
        <v>0.9834752084249572</v>
      </c>
      <c r="G1394" s="14" t="s">
        <v>28</v>
      </c>
    </row>
    <row r="1395">
      <c r="A1395" s="12">
        <v>84.59826114635501</v>
      </c>
      <c r="B1395" s="13">
        <v>14.663993026048702</v>
      </c>
      <c r="C1395" s="13">
        <v>52.11554001715613</v>
      </c>
      <c r="D1395" s="13">
        <v>32.77133568847322</v>
      </c>
      <c r="E1395" s="13">
        <v>0.3529332539103765</v>
      </c>
      <c r="F1395" s="13">
        <v>0.8862525512641255</v>
      </c>
      <c r="G1395" s="14" t="s">
        <v>23</v>
      </c>
    </row>
    <row r="1396">
      <c r="A1396" s="12">
        <v>79.41753835344726</v>
      </c>
      <c r="B1396" s="13">
        <v>16.761880333224692</v>
      </c>
      <c r="C1396" s="13">
        <v>59.45152598891612</v>
      </c>
      <c r="D1396" s="13">
        <v>32.6120891869681</v>
      </c>
      <c r="E1396" s="13">
        <v>0.3819964156698568</v>
      </c>
      <c r="F1396" s="13">
        <v>0.8350649518322497</v>
      </c>
      <c r="G1396" s="14" t="s">
        <v>33</v>
      </c>
    </row>
    <row r="1397">
      <c r="A1397" s="12">
        <v>69.65443640509116</v>
      </c>
      <c r="B1397" s="13">
        <v>10.160531144181654</v>
      </c>
      <c r="C1397" s="13">
        <v>68.87574881270402</v>
      </c>
      <c r="D1397" s="13">
        <v>29.54816835352401</v>
      </c>
      <c r="E1397" s="13">
        <v>0.1325350808346765</v>
      </c>
      <c r="F1397" s="13">
        <v>0.7017130431512919</v>
      </c>
      <c r="G1397" s="14" t="s">
        <v>29</v>
      </c>
    </row>
    <row r="1398">
      <c r="A1398" s="12">
        <v>85.79358074377954</v>
      </c>
      <c r="B1398" s="13">
        <v>14.25010840744767</v>
      </c>
      <c r="C1398" s="13">
        <v>50.952126749263776</v>
      </c>
      <c r="D1398" s="13">
        <v>32.02371286065271</v>
      </c>
      <c r="E1398" s="13">
        <v>0.33508848577535394</v>
      </c>
      <c r="F1398" s="13">
        <v>1.0355155017586228</v>
      </c>
      <c r="G1398" s="14" t="s">
        <v>30</v>
      </c>
    </row>
    <row r="1399">
      <c r="A1399" s="12">
        <v>68.13193733188803</v>
      </c>
      <c r="B1399" s="13">
        <v>21.336687461994718</v>
      </c>
      <c r="C1399" s="13">
        <v>48.67462636335735</v>
      </c>
      <c r="D1399" s="13">
        <v>33.18941422699702</v>
      </c>
      <c r="E1399" s="13">
        <v>0.49310218932254124</v>
      </c>
      <c r="F1399" s="13">
        <v>0.6424063072493832</v>
      </c>
      <c r="G1399" s="14" t="s">
        <v>29</v>
      </c>
    </row>
    <row r="1400">
      <c r="A1400" s="12">
        <v>66.92693626499485</v>
      </c>
      <c r="B1400" s="13">
        <v>14.564842309329451</v>
      </c>
      <c r="C1400" s="13">
        <v>60.348966483217836</v>
      </c>
      <c r="D1400" s="13">
        <v>31.134039779745443</v>
      </c>
      <c r="E1400" s="13">
        <v>0.2698344590941912</v>
      </c>
      <c r="F1400" s="13">
        <v>0.7086030730162471</v>
      </c>
      <c r="G1400" s="14" t="s">
        <v>29</v>
      </c>
    </row>
    <row r="1401">
      <c r="A1401" s="12">
        <v>72.94004727985785</v>
      </c>
      <c r="B1401" s="13">
        <v>20.093307827752646</v>
      </c>
      <c r="C1401" s="13">
        <v>41.0904520880097</v>
      </c>
      <c r="D1401" s="13">
        <v>32.85653231882012</v>
      </c>
      <c r="E1401" s="13">
        <v>0.5296666332232273</v>
      </c>
      <c r="F1401" s="13">
        <v>0.7209911377697606</v>
      </c>
      <c r="G1401" s="14" t="s">
        <v>24</v>
      </c>
    </row>
    <row r="1402">
      <c r="A1402" s="12">
        <v>56.40003375838668</v>
      </c>
      <c r="B1402" s="13">
        <v>14.44422923612507</v>
      </c>
      <c r="C1402" s="13">
        <v>62.49642234323688</v>
      </c>
      <c r="D1402" s="13">
        <v>31.485195454513832</v>
      </c>
      <c r="E1402" s="13">
        <v>0.2509170632081987</v>
      </c>
      <c r="F1402" s="13">
        <v>0.5333888912444459</v>
      </c>
      <c r="G1402" s="14" t="s">
        <v>26</v>
      </c>
    </row>
    <row r="1403">
      <c r="A1403" s="12">
        <v>74.81654927635795</v>
      </c>
      <c r="B1403" s="13">
        <v>17.545241807155495</v>
      </c>
      <c r="C1403" s="13">
        <v>59.74658134091304</v>
      </c>
      <c r="D1403" s="13">
        <v>32.77091647967644</v>
      </c>
      <c r="E1403" s="13">
        <v>0.3829506406666732</v>
      </c>
      <c r="F1403" s="13">
        <v>0.8318719918324143</v>
      </c>
      <c r="G1403" s="14" t="s">
        <v>24</v>
      </c>
    </row>
    <row r="1404">
      <c r="A1404" s="12">
        <v>61.421796587767986</v>
      </c>
      <c r="B1404" s="13">
        <v>18.983362097270522</v>
      </c>
      <c r="C1404" s="13">
        <v>50.43679681868236</v>
      </c>
      <c r="D1404" s="13">
        <v>33.55136212098601</v>
      </c>
      <c r="E1404" s="13">
        <v>0.46979030500308594</v>
      </c>
      <c r="F1404" s="13">
        <v>0.6389633096484979</v>
      </c>
      <c r="G1404" s="14" t="s">
        <v>27</v>
      </c>
    </row>
    <row r="1405">
      <c r="A1405" s="12">
        <v>86.60637949109281</v>
      </c>
      <c r="B1405" s="13">
        <v>11.663363743783428</v>
      </c>
      <c r="C1405" s="13">
        <v>64.79342152398122</v>
      </c>
      <c r="D1405" s="13">
        <v>29.5700319532521</v>
      </c>
      <c r="E1405" s="13">
        <v>0.18780424927313477</v>
      </c>
      <c r="F1405" s="13">
        <v>1.006467523892005</v>
      </c>
      <c r="G1405" s="14" t="s">
        <v>23</v>
      </c>
    </row>
    <row r="1406">
      <c r="A1406" s="12">
        <v>59.010353452473765</v>
      </c>
      <c r="B1406" s="13">
        <v>15.830796197250443</v>
      </c>
      <c r="C1406" s="13">
        <v>50.39353351121552</v>
      </c>
      <c r="D1406" s="13">
        <v>32.448384417410516</v>
      </c>
      <c r="E1406" s="13">
        <v>0.3741438169784873</v>
      </c>
      <c r="F1406" s="13">
        <v>0.6165983672483896</v>
      </c>
      <c r="G1406" s="14" t="s">
        <v>26</v>
      </c>
    </row>
    <row r="1407">
      <c r="A1407" s="12">
        <v>66.47748424130427</v>
      </c>
      <c r="B1407" s="13">
        <v>21.139052982357885</v>
      </c>
      <c r="C1407" s="13">
        <v>30.20164136891824</v>
      </c>
      <c r="D1407" s="13">
        <v>34.9812102912291</v>
      </c>
      <c r="E1407" s="13">
        <v>0.6234157840347256</v>
      </c>
      <c r="F1407" s="13">
        <v>0.7055775047208694</v>
      </c>
      <c r="G1407" s="14" t="s">
        <v>24</v>
      </c>
    </row>
    <row r="1408">
      <c r="A1408" s="12">
        <v>57.01294943327216</v>
      </c>
      <c r="B1408" s="13">
        <v>16.61430210943085</v>
      </c>
      <c r="C1408" s="13">
        <v>52.139028533259804</v>
      </c>
      <c r="D1408" s="13">
        <v>31.89002039661463</v>
      </c>
      <c r="E1408" s="13">
        <v>0.26081866897291084</v>
      </c>
      <c r="F1408" s="13">
        <v>0.6927560492455159</v>
      </c>
      <c r="G1408" s="14" t="s">
        <v>26</v>
      </c>
    </row>
    <row r="1409">
      <c r="A1409" s="12">
        <v>75.96587100255518</v>
      </c>
      <c r="B1409" s="13">
        <v>20.53937925443362</v>
      </c>
      <c r="C1409" s="13">
        <v>40.285580566231395</v>
      </c>
      <c r="D1409" s="13">
        <v>33.99187865989555</v>
      </c>
      <c r="E1409" s="13">
        <v>0.5388398682118305</v>
      </c>
      <c r="F1409" s="13">
        <v>0.8360396893081689</v>
      </c>
      <c r="G1409" s="14" t="s">
        <v>32</v>
      </c>
    </row>
    <row r="1410">
      <c r="A1410" s="12">
        <v>73.11944286147329</v>
      </c>
      <c r="B1410" s="13">
        <v>13.471146018074345</v>
      </c>
      <c r="C1410" s="13">
        <v>56.2834766850499</v>
      </c>
      <c r="D1410" s="13">
        <v>31.82958130834539</v>
      </c>
      <c r="E1410" s="13">
        <v>0.17855913124999523</v>
      </c>
      <c r="F1410" s="13">
        <v>0.8286446789773374</v>
      </c>
      <c r="G1410" s="14" t="s">
        <v>24</v>
      </c>
    </row>
    <row r="1411">
      <c r="A1411" s="12">
        <v>89.61319361279311</v>
      </c>
      <c r="B1411" s="13">
        <v>21.40316396473246</v>
      </c>
      <c r="C1411" s="13">
        <v>36.72614476088366</v>
      </c>
      <c r="D1411" s="13">
        <v>33.769165298012496</v>
      </c>
      <c r="E1411" s="13">
        <v>0.6884883114321305</v>
      </c>
      <c r="F1411" s="13">
        <v>0.9118615995134165</v>
      </c>
      <c r="G1411" s="14" t="s">
        <v>28</v>
      </c>
    </row>
    <row r="1412">
      <c r="A1412" s="12">
        <v>104.16158399680043</v>
      </c>
      <c r="B1412" s="13">
        <v>19.38681750924438</v>
      </c>
      <c r="C1412" s="13">
        <v>36.13108921134086</v>
      </c>
      <c r="D1412" s="13">
        <v>31.876347183879563</v>
      </c>
      <c r="E1412" s="13">
        <v>0.35437153847247654</v>
      </c>
      <c r="F1412" s="13">
        <v>1.189204675592919</v>
      </c>
      <c r="G1412" s="14" t="s">
        <v>25</v>
      </c>
    </row>
    <row r="1413">
      <c r="A1413" s="12">
        <v>95.89612673185974</v>
      </c>
      <c r="B1413" s="13">
        <v>13.22314601281554</v>
      </c>
      <c r="C1413" s="13">
        <v>63.57375432373534</v>
      </c>
      <c r="D1413" s="13">
        <v>31.54380530564944</v>
      </c>
      <c r="E1413" s="13">
        <v>0.22965165907625415</v>
      </c>
      <c r="F1413" s="13">
        <v>1.0883595466136669</v>
      </c>
      <c r="G1413" s="14" t="s">
        <v>35</v>
      </c>
    </row>
    <row r="1414">
      <c r="A1414" s="12">
        <v>95.21897178215393</v>
      </c>
      <c r="B1414" s="13">
        <v>12.378902042553733</v>
      </c>
      <c r="C1414" s="13">
        <v>59.813408129543205</v>
      </c>
      <c r="D1414" s="13">
        <v>30.260111661835303</v>
      </c>
      <c r="E1414" s="13">
        <v>0.25312906029438675</v>
      </c>
      <c r="F1414" s="13">
        <v>1.1700141927350836</v>
      </c>
      <c r="G1414" s="14" t="s">
        <v>25</v>
      </c>
    </row>
    <row r="1415">
      <c r="A1415" s="12">
        <v>90.64923477133993</v>
      </c>
      <c r="B1415" s="13">
        <v>19.115333340253454</v>
      </c>
      <c r="C1415" s="13">
        <v>46.653293800982986</v>
      </c>
      <c r="D1415" s="13">
        <v>33.44689955937763</v>
      </c>
      <c r="E1415" s="13">
        <v>0.5541505510317754</v>
      </c>
      <c r="F1415" s="13">
        <v>1.146577448589902</v>
      </c>
      <c r="G1415" s="14" t="s">
        <v>35</v>
      </c>
    </row>
    <row r="1416">
      <c r="A1416" s="12">
        <v>71.07927677990587</v>
      </c>
      <c r="B1416" s="13">
        <v>18.403633157814657</v>
      </c>
      <c r="C1416" s="13">
        <v>47.196104733040485</v>
      </c>
      <c r="D1416" s="13">
        <v>33.836456993182075</v>
      </c>
      <c r="E1416" s="13">
        <v>0.45023325550497456</v>
      </c>
      <c r="F1416" s="13">
        <v>0.8637364665358862</v>
      </c>
      <c r="G1416" s="14" t="s">
        <v>31</v>
      </c>
    </row>
    <row r="1417">
      <c r="A1417" s="12">
        <v>72.28522563267607</v>
      </c>
      <c r="B1417" s="13">
        <v>14.803415883029388</v>
      </c>
      <c r="C1417" s="13">
        <v>55.23989045858218</v>
      </c>
      <c r="D1417" s="13">
        <v>30.078430806926296</v>
      </c>
      <c r="E1417" s="13">
        <v>0.27134429502269886</v>
      </c>
      <c r="F1417" s="13">
        <v>0.8000557097215313</v>
      </c>
      <c r="G1417" s="14" t="s">
        <v>24</v>
      </c>
    </row>
    <row r="1418">
      <c r="A1418" s="12">
        <v>79.91128677109627</v>
      </c>
      <c r="B1418" s="13">
        <v>17.27795578740556</v>
      </c>
      <c r="C1418" s="13">
        <v>51.98158881291575</v>
      </c>
      <c r="D1418" s="13">
        <v>32.91308504206944</v>
      </c>
      <c r="E1418" s="13">
        <v>0.31086287354220205</v>
      </c>
      <c r="F1418" s="13">
        <v>0.8831104272025478</v>
      </c>
      <c r="G1418" s="14" t="s">
        <v>33</v>
      </c>
    </row>
    <row r="1419">
      <c r="A1419" s="12">
        <v>86.8828377749174</v>
      </c>
      <c r="B1419" s="13">
        <v>16.316518952120425</v>
      </c>
      <c r="C1419" s="13">
        <v>61.5083586066759</v>
      </c>
      <c r="D1419" s="13">
        <v>31.379845738771067</v>
      </c>
      <c r="E1419" s="13">
        <v>0.2144775572338835</v>
      </c>
      <c r="F1419" s="13">
        <v>0.9331639543492516</v>
      </c>
      <c r="G1419" s="14" t="s">
        <v>23</v>
      </c>
    </row>
    <row r="1420">
      <c r="A1420" s="12">
        <v>75.37220494651213</v>
      </c>
      <c r="B1420" s="13">
        <v>16.028601630802292</v>
      </c>
      <c r="C1420" s="13">
        <v>49.06724536700785</v>
      </c>
      <c r="D1420" s="13">
        <v>31.098195086456435</v>
      </c>
      <c r="E1420" s="13">
        <v>0.32663834071367825</v>
      </c>
      <c r="F1420" s="13">
        <v>0.7954660352038303</v>
      </c>
      <c r="G1420" s="14" t="s">
        <v>34</v>
      </c>
    </row>
    <row r="1421">
      <c r="A1421" s="12">
        <v>57.23886801372039</v>
      </c>
      <c r="B1421" s="13">
        <v>11.047736336257717</v>
      </c>
      <c r="C1421" s="13">
        <v>62.16818074626496</v>
      </c>
      <c r="D1421" s="13">
        <v>29.447043543446238</v>
      </c>
      <c r="E1421" s="13">
        <v>0.17211598369960182</v>
      </c>
      <c r="F1421" s="13">
        <v>0.5466155176535101</v>
      </c>
      <c r="G1421" s="14" t="s">
        <v>26</v>
      </c>
    </row>
    <row r="1422">
      <c r="A1422" s="12">
        <v>86.33419051452664</v>
      </c>
      <c r="B1422" s="13">
        <v>16.093118424753385</v>
      </c>
      <c r="C1422" s="13">
        <v>54.79666891587294</v>
      </c>
      <c r="D1422" s="13">
        <v>31.021196542402862</v>
      </c>
      <c r="E1422" s="13">
        <v>0.3930707562197284</v>
      </c>
      <c r="F1422" s="13">
        <v>0.9403024051018978</v>
      </c>
      <c r="G1422" s="14" t="s">
        <v>30</v>
      </c>
    </row>
    <row r="1423">
      <c r="A1423" s="12">
        <v>71.89393529026309</v>
      </c>
      <c r="B1423" s="13">
        <v>15.646458248655613</v>
      </c>
      <c r="C1423" s="13">
        <v>60.87409549646598</v>
      </c>
      <c r="D1423" s="13">
        <v>31.303604992781185</v>
      </c>
      <c r="E1423" s="13">
        <v>0.27938555491157946</v>
      </c>
      <c r="F1423" s="13">
        <v>0.8089847686537972</v>
      </c>
      <c r="G1423" s="14" t="s">
        <v>34</v>
      </c>
    </row>
    <row r="1424">
      <c r="A1424" s="12">
        <v>88.80949424836753</v>
      </c>
      <c r="B1424" s="13">
        <v>20.959921834937006</v>
      </c>
      <c r="C1424" s="13">
        <v>42.64364716810352</v>
      </c>
      <c r="D1424" s="13">
        <v>33.78093548298826</v>
      </c>
      <c r="E1424" s="13">
        <v>0.5336083196078203</v>
      </c>
      <c r="F1424" s="13">
        <v>0.9382014556527314</v>
      </c>
      <c r="G1424" s="14" t="s">
        <v>28</v>
      </c>
    </row>
    <row r="1425">
      <c r="A1425" s="12">
        <v>86.09972030714847</v>
      </c>
      <c r="B1425" s="13">
        <v>16.27965915326057</v>
      </c>
      <c r="C1425" s="13">
        <v>54.850122151932055</v>
      </c>
      <c r="D1425" s="13">
        <v>31.687122400174598</v>
      </c>
      <c r="E1425" s="13">
        <v>0.29302943114209223</v>
      </c>
      <c r="F1425" s="13">
        <v>0.9612150649716444</v>
      </c>
      <c r="G1425" s="14" t="s">
        <v>23</v>
      </c>
    </row>
    <row r="1426">
      <c r="A1426" s="12">
        <v>69.09000964864246</v>
      </c>
      <c r="B1426" s="13">
        <v>20.461649366236955</v>
      </c>
      <c r="C1426" s="13">
        <v>46.1368705893135</v>
      </c>
      <c r="D1426" s="13">
        <v>32.99529989644502</v>
      </c>
      <c r="E1426" s="13">
        <v>0.532329937384637</v>
      </c>
      <c r="F1426" s="13">
        <v>0.8134894603360436</v>
      </c>
      <c r="G1426" s="14" t="s">
        <v>31</v>
      </c>
    </row>
    <row r="1427">
      <c r="A1427" s="12">
        <v>99.88804709652429</v>
      </c>
      <c r="B1427" s="13">
        <v>13.318688301127665</v>
      </c>
      <c r="C1427" s="13">
        <v>58.98879584292298</v>
      </c>
      <c r="D1427" s="13">
        <v>31.69538283422502</v>
      </c>
      <c r="E1427" s="13">
        <v>0.20665528008579415</v>
      </c>
      <c r="F1427" s="13">
        <v>1.0030241731080476</v>
      </c>
      <c r="G1427" s="14" t="s">
        <v>25</v>
      </c>
    </row>
    <row r="1428">
      <c r="A1428" s="12">
        <v>95.48821910855706</v>
      </c>
      <c r="B1428" s="13">
        <v>21.40730373977081</v>
      </c>
      <c r="C1428" s="13">
        <v>31.664685945128028</v>
      </c>
      <c r="D1428" s="13">
        <v>34.047997299314325</v>
      </c>
      <c r="E1428" s="13">
        <v>0.5331949915190384</v>
      </c>
      <c r="F1428" s="13">
        <v>1.1674547636058001</v>
      </c>
      <c r="G1428" s="14" t="s">
        <v>35</v>
      </c>
    </row>
    <row r="1429">
      <c r="A1429" s="12">
        <v>86.55001431674391</v>
      </c>
      <c r="B1429" s="13">
        <v>19.273866878290917</v>
      </c>
      <c r="C1429" s="13">
        <v>46.20043460262087</v>
      </c>
      <c r="D1429" s="13">
        <v>32.08649230717457</v>
      </c>
      <c r="E1429" s="13">
        <v>0.48958459675195354</v>
      </c>
      <c r="F1429" s="13">
        <v>0.9551996782245904</v>
      </c>
      <c r="G1429" s="14" t="s">
        <v>28</v>
      </c>
    </row>
    <row r="1430">
      <c r="A1430" s="12">
        <v>60.046202570014835</v>
      </c>
      <c r="B1430" s="13">
        <v>10.99527808715411</v>
      </c>
      <c r="C1430" s="13">
        <v>66.04716888100222</v>
      </c>
      <c r="D1430" s="13">
        <v>30.77418310121046</v>
      </c>
      <c r="E1430" s="13">
        <v>0.11655442237425831</v>
      </c>
      <c r="F1430" s="13">
        <v>0.5920586983794466</v>
      </c>
      <c r="G1430" s="14" t="s">
        <v>26</v>
      </c>
    </row>
    <row r="1431">
      <c r="A1431" s="12">
        <v>93.68836889218602</v>
      </c>
      <c r="B1431" s="13">
        <v>18.157000895643613</v>
      </c>
      <c r="C1431" s="13">
        <v>58.60851897605811</v>
      </c>
      <c r="D1431" s="13">
        <v>33.30163160221124</v>
      </c>
      <c r="E1431" s="13">
        <v>0.3875890001005831</v>
      </c>
      <c r="F1431" s="13">
        <v>0.9800679699472464</v>
      </c>
      <c r="G1431" s="14" t="s">
        <v>30</v>
      </c>
    </row>
    <row r="1432">
      <c r="A1432" s="12">
        <v>85.1226576340291</v>
      </c>
      <c r="B1432" s="13">
        <v>20.995273060444504</v>
      </c>
      <c r="C1432" s="13">
        <v>47.43714912608628</v>
      </c>
      <c r="D1432" s="13">
        <v>32.648400025363834</v>
      </c>
      <c r="E1432" s="13">
        <v>0.552425379987239</v>
      </c>
      <c r="F1432" s="13">
        <v>0.9100400854294869</v>
      </c>
      <c r="G1432" s="14" t="s">
        <v>30</v>
      </c>
    </row>
    <row r="1433">
      <c r="A1433" s="12">
        <v>88.85165936336082</v>
      </c>
      <c r="B1433" s="13">
        <v>15.311917081785431</v>
      </c>
      <c r="C1433" s="13">
        <v>61.34215114719621</v>
      </c>
      <c r="D1433" s="13">
        <v>30.33608982503182</v>
      </c>
      <c r="E1433" s="13">
        <v>0.21491005843365332</v>
      </c>
      <c r="F1433" s="13">
        <v>0.9845812746043368</v>
      </c>
      <c r="G1433" s="14" t="s">
        <v>30</v>
      </c>
    </row>
    <row r="1434">
      <c r="A1434" s="12">
        <v>97.6110801766505</v>
      </c>
      <c r="B1434" s="13">
        <v>12.588737358275818</v>
      </c>
      <c r="C1434" s="13">
        <v>60.87858456001566</v>
      </c>
      <c r="D1434" s="13">
        <v>29.319182796122018</v>
      </c>
      <c r="E1434" s="13">
        <v>0.1380568447640755</v>
      </c>
      <c r="F1434" s="13">
        <v>1.0858379610961824</v>
      </c>
      <c r="G1434" s="14" t="s">
        <v>25</v>
      </c>
    </row>
    <row r="1435">
      <c r="A1435" s="12">
        <v>83.90886147785244</v>
      </c>
      <c r="B1435" s="13">
        <v>15.587986670672546</v>
      </c>
      <c r="C1435" s="13">
        <v>54.09670697865363</v>
      </c>
      <c r="D1435" s="13">
        <v>31.6598505724508</v>
      </c>
      <c r="E1435" s="13">
        <v>0.3539565596888264</v>
      </c>
      <c r="F1435" s="13">
        <v>0.8477866497608533</v>
      </c>
      <c r="G1435" s="14" t="s">
        <v>32</v>
      </c>
    </row>
    <row r="1436">
      <c r="A1436" s="12">
        <v>78.70298090957205</v>
      </c>
      <c r="B1436" s="13">
        <v>19.643713049918073</v>
      </c>
      <c r="C1436" s="13">
        <v>49.53211029138207</v>
      </c>
      <c r="D1436" s="13">
        <v>34.88913203434919</v>
      </c>
      <c r="E1436" s="13">
        <v>0.40650512173444225</v>
      </c>
      <c r="F1436" s="13">
        <v>0.8581941879345261</v>
      </c>
      <c r="G1436" s="14" t="s">
        <v>34</v>
      </c>
    </row>
    <row r="1437">
      <c r="A1437" s="12">
        <v>69.62383346979485</v>
      </c>
      <c r="B1437" s="13">
        <v>17.5764610198045</v>
      </c>
      <c r="C1437" s="13">
        <v>46.657082101966374</v>
      </c>
      <c r="D1437" s="13">
        <v>32.000891165756755</v>
      </c>
      <c r="E1437" s="13">
        <v>0.3177696072237919</v>
      </c>
      <c r="F1437" s="13">
        <v>0.668833111919408</v>
      </c>
      <c r="G1437" s="14" t="s">
        <v>29</v>
      </c>
    </row>
    <row r="1438">
      <c r="A1438" s="12">
        <v>86.38704755776374</v>
      </c>
      <c r="B1438" s="13">
        <v>15.762236585021643</v>
      </c>
      <c r="C1438" s="13">
        <v>59.65221721910113</v>
      </c>
      <c r="D1438" s="13">
        <v>30.012974891817095</v>
      </c>
      <c r="E1438" s="13">
        <v>0.18121647249289755</v>
      </c>
      <c r="F1438" s="13">
        <v>0.9506235465895272</v>
      </c>
      <c r="G1438" s="14" t="s">
        <v>23</v>
      </c>
    </row>
    <row r="1439">
      <c r="A1439" s="12">
        <v>84.21709480367457</v>
      </c>
      <c r="B1439" s="13">
        <v>12.081978509016968</v>
      </c>
      <c r="C1439" s="13">
        <v>63.44851617612072</v>
      </c>
      <c r="D1439" s="13">
        <v>30.251323552617038</v>
      </c>
      <c r="E1439" s="13">
        <v>0.12116430235716139</v>
      </c>
      <c r="F1439" s="13">
        <v>1.0256771115306091</v>
      </c>
      <c r="G1439" s="14" t="s">
        <v>23</v>
      </c>
    </row>
    <row r="1440">
      <c r="A1440" s="12">
        <v>63.34862748266883</v>
      </c>
      <c r="B1440" s="13">
        <v>10.430648659479061</v>
      </c>
      <c r="C1440" s="13">
        <v>67.50308744984191</v>
      </c>
      <c r="D1440" s="13">
        <v>29.056060234511342</v>
      </c>
      <c r="E1440" s="13">
        <v>0.17713974713676708</v>
      </c>
      <c r="F1440" s="13">
        <v>0.6867558653290764</v>
      </c>
      <c r="G1440" s="14" t="s">
        <v>26</v>
      </c>
    </row>
    <row r="1441">
      <c r="A1441" s="12">
        <v>85.46621724933276</v>
      </c>
      <c r="B1441" s="13">
        <v>20.22194917737803</v>
      </c>
      <c r="C1441" s="13">
        <v>30.548249985455925</v>
      </c>
      <c r="D1441" s="13">
        <v>34.61863475444876</v>
      </c>
      <c r="E1441" s="13">
        <v>0.6043316392451179</v>
      </c>
      <c r="F1441" s="13">
        <v>0.8114265343459589</v>
      </c>
      <c r="G1441" s="14" t="s">
        <v>28</v>
      </c>
    </row>
    <row r="1442">
      <c r="A1442" s="12">
        <v>77.46509732721731</v>
      </c>
      <c r="B1442" s="13">
        <v>15.841707491497141</v>
      </c>
      <c r="C1442" s="13">
        <v>57.821665211475825</v>
      </c>
      <c r="D1442" s="13">
        <v>31.130083967518416</v>
      </c>
      <c r="E1442" s="13">
        <v>0.2687227831822468</v>
      </c>
      <c r="F1442" s="13">
        <v>0.8060886881113694</v>
      </c>
      <c r="G1442" s="14" t="s">
        <v>32</v>
      </c>
    </row>
    <row r="1443">
      <c r="A1443" s="12">
        <v>65.53505040336361</v>
      </c>
      <c r="B1443" s="13">
        <v>14.257358300131246</v>
      </c>
      <c r="C1443" s="13">
        <v>62.013841987846575</v>
      </c>
      <c r="D1443" s="13">
        <v>30.782902199060892</v>
      </c>
      <c r="E1443" s="13">
        <v>0.17755825687405485</v>
      </c>
      <c r="F1443" s="13">
        <v>0.658608285375641</v>
      </c>
      <c r="G1443" s="14" t="s">
        <v>29</v>
      </c>
    </row>
    <row r="1444">
      <c r="A1444" s="12">
        <v>56.82420417401172</v>
      </c>
      <c r="B1444" s="13">
        <v>19.321185243926486</v>
      </c>
      <c r="C1444" s="13">
        <v>39.62431936345602</v>
      </c>
      <c r="D1444" s="13">
        <v>32.74106080655604</v>
      </c>
      <c r="E1444" s="13">
        <v>0.37102292678998117</v>
      </c>
      <c r="F1444" s="13">
        <v>0.6897920522347352</v>
      </c>
      <c r="G1444" s="14" t="s">
        <v>26</v>
      </c>
    </row>
    <row r="1445">
      <c r="A1445" s="12">
        <v>99.20674115120052</v>
      </c>
      <c r="B1445" s="13">
        <v>16.744992523542702</v>
      </c>
      <c r="C1445" s="13">
        <v>52.82377837116024</v>
      </c>
      <c r="D1445" s="13">
        <v>32.87854754188861</v>
      </c>
      <c r="E1445" s="13">
        <v>0.2311763090019361</v>
      </c>
      <c r="F1445" s="13">
        <v>1.0459683319102255</v>
      </c>
      <c r="G1445" s="14" t="s">
        <v>25</v>
      </c>
    </row>
    <row r="1446">
      <c r="A1446" s="12">
        <v>68.04811762565869</v>
      </c>
      <c r="B1446" s="13">
        <v>14.722061122870299</v>
      </c>
      <c r="C1446" s="13">
        <v>57.210991292305366</v>
      </c>
      <c r="D1446" s="13">
        <v>31.517354976785608</v>
      </c>
      <c r="E1446" s="13">
        <v>0.2115122131196528</v>
      </c>
      <c r="F1446" s="13">
        <v>0.7293551822633029</v>
      </c>
      <c r="G1446" s="14" t="s">
        <v>27</v>
      </c>
    </row>
    <row r="1447">
      <c r="A1447" s="12">
        <v>76.52804416226444</v>
      </c>
      <c r="B1447" s="13">
        <v>20.710850871832633</v>
      </c>
      <c r="C1447" s="13">
        <v>44.052156700489604</v>
      </c>
      <c r="D1447" s="13">
        <v>33.01977048780369</v>
      </c>
      <c r="E1447" s="13">
        <v>0.4845435602192476</v>
      </c>
      <c r="F1447" s="13">
        <v>0.8727551430076168</v>
      </c>
      <c r="G1447" s="14" t="s">
        <v>34</v>
      </c>
    </row>
    <row r="1448">
      <c r="A1448" s="12">
        <v>74.8908213699118</v>
      </c>
      <c r="B1448" s="13">
        <v>21.65041769607402</v>
      </c>
      <c r="C1448" s="13">
        <v>43.40776923669051</v>
      </c>
      <c r="D1448" s="13">
        <v>32.53490515677197</v>
      </c>
      <c r="E1448" s="13">
        <v>0.4619300357860524</v>
      </c>
      <c r="F1448" s="13">
        <v>0.832160242655059</v>
      </c>
      <c r="G1448" s="14" t="s">
        <v>34</v>
      </c>
    </row>
    <row r="1449">
      <c r="A1449" s="12">
        <v>65.5859212510652</v>
      </c>
      <c r="B1449" s="13">
        <v>18.68770526674675</v>
      </c>
      <c r="C1449" s="13">
        <v>49.38710923938284</v>
      </c>
      <c r="D1449" s="13">
        <v>32.53736258730673</v>
      </c>
      <c r="E1449" s="13">
        <v>0.5995006252471562</v>
      </c>
      <c r="F1449" s="13">
        <v>0.7374614331578411</v>
      </c>
      <c r="G1449" s="14" t="s">
        <v>27</v>
      </c>
    </row>
    <row r="1450">
      <c r="A1450" s="12">
        <v>79.57690117315146</v>
      </c>
      <c r="B1450" s="13">
        <v>17.025101914655522</v>
      </c>
      <c r="C1450" s="13">
        <v>52.32141239915854</v>
      </c>
      <c r="D1450" s="13">
        <v>31.155836044204175</v>
      </c>
      <c r="E1450" s="13">
        <v>0.2583696284109332</v>
      </c>
      <c r="F1450" s="13">
        <v>0.7022372730786506</v>
      </c>
      <c r="G1450" s="14" t="s">
        <v>34</v>
      </c>
    </row>
    <row r="1451">
      <c r="A1451" s="12">
        <v>88.79637742919186</v>
      </c>
      <c r="B1451" s="13">
        <v>16.609082726753247</v>
      </c>
      <c r="C1451" s="13">
        <v>51.93391813286152</v>
      </c>
      <c r="D1451" s="13">
        <v>31.577455201727165</v>
      </c>
      <c r="E1451" s="13">
        <v>0.28439824699948313</v>
      </c>
      <c r="F1451" s="13">
        <v>1.0679944771840786</v>
      </c>
      <c r="G1451" s="14" t="s">
        <v>30</v>
      </c>
    </row>
    <row r="1452">
      <c r="A1452" s="12">
        <v>91.43335545055766</v>
      </c>
      <c r="B1452" s="13">
        <v>16.377034321542432</v>
      </c>
      <c r="C1452" s="13">
        <v>64.2297281985461</v>
      </c>
      <c r="D1452" s="13">
        <v>31.109887707900594</v>
      </c>
      <c r="E1452" s="13">
        <v>0.24724402396349868</v>
      </c>
      <c r="F1452" s="13">
        <v>0.9718481587777353</v>
      </c>
      <c r="G1452" s="14" t="s">
        <v>30</v>
      </c>
    </row>
    <row r="1453">
      <c r="A1453" s="12">
        <v>89.78555474616974</v>
      </c>
      <c r="B1453" s="13">
        <v>21.242509798240047</v>
      </c>
      <c r="C1453" s="13">
        <v>44.0063174552666</v>
      </c>
      <c r="D1453" s="13">
        <v>32.997493692159566</v>
      </c>
      <c r="E1453" s="13">
        <v>0.5912142696709229</v>
      </c>
      <c r="F1453" s="13">
        <v>1.0051256909659372</v>
      </c>
      <c r="G1453" s="14" t="s">
        <v>30</v>
      </c>
    </row>
    <row r="1454">
      <c r="A1454" s="12">
        <v>81.08157610513868</v>
      </c>
      <c r="B1454" s="13">
        <v>18.655151451285136</v>
      </c>
      <c r="C1454" s="13">
        <v>37.42840287589681</v>
      </c>
      <c r="D1454" s="13">
        <v>32.371222285145976</v>
      </c>
      <c r="E1454" s="13">
        <v>0.4988011712336126</v>
      </c>
      <c r="F1454" s="13">
        <v>0.9661433102964578</v>
      </c>
      <c r="G1454" s="14" t="s">
        <v>32</v>
      </c>
    </row>
    <row r="1455">
      <c r="A1455" s="12">
        <v>68.81128455570821</v>
      </c>
      <c r="B1455" s="13">
        <v>15.17433985101471</v>
      </c>
      <c r="C1455" s="13">
        <v>61.79744511021031</v>
      </c>
      <c r="D1455" s="13">
        <v>30.130174367700057</v>
      </c>
      <c r="E1455" s="13">
        <v>0.28205479943762696</v>
      </c>
      <c r="F1455" s="13">
        <v>0.7183751212169787</v>
      </c>
      <c r="G1455" s="14" t="s">
        <v>24</v>
      </c>
    </row>
    <row r="1456">
      <c r="A1456" s="12">
        <v>67.1342058619528</v>
      </c>
      <c r="B1456" s="13">
        <v>20.378245875869503</v>
      </c>
      <c r="C1456" s="13">
        <v>42.782650415851776</v>
      </c>
      <c r="D1456" s="13">
        <v>32.84313568964481</v>
      </c>
      <c r="E1456" s="13">
        <v>0.5656058879776045</v>
      </c>
      <c r="F1456" s="13">
        <v>0.7505334342967658</v>
      </c>
      <c r="G1456" s="14" t="s">
        <v>27</v>
      </c>
    </row>
    <row r="1457">
      <c r="A1457" s="12">
        <v>67.36775816049709</v>
      </c>
      <c r="B1457" s="13">
        <v>11.987042474060784</v>
      </c>
      <c r="C1457" s="13">
        <v>69.33567795411805</v>
      </c>
      <c r="D1457" s="13">
        <v>29.80231096062341</v>
      </c>
      <c r="E1457" s="13">
        <v>0.16162157155235213</v>
      </c>
      <c r="F1457" s="13">
        <v>0.7513796082411041</v>
      </c>
      <c r="G1457" s="14" t="s">
        <v>27</v>
      </c>
    </row>
    <row r="1458">
      <c r="A1458" s="12">
        <v>83.09250097702913</v>
      </c>
      <c r="B1458" s="13">
        <v>14.071837813392136</v>
      </c>
      <c r="C1458" s="13">
        <v>45.93192109816259</v>
      </c>
      <c r="D1458" s="13">
        <v>31.118215415556215</v>
      </c>
      <c r="E1458" s="13">
        <v>0.21985410209829837</v>
      </c>
      <c r="F1458" s="13">
        <v>0.8958474181722725</v>
      </c>
      <c r="G1458" s="14" t="s">
        <v>32</v>
      </c>
    </row>
    <row r="1459">
      <c r="A1459" s="12">
        <v>71.8261928062015</v>
      </c>
      <c r="B1459" s="13">
        <v>20.42011584678032</v>
      </c>
      <c r="C1459" s="13">
        <v>48.77680403073622</v>
      </c>
      <c r="D1459" s="13">
        <v>34.6039436596852</v>
      </c>
      <c r="E1459" s="13">
        <v>0.44891041615159416</v>
      </c>
      <c r="F1459" s="13">
        <v>0.8610641134799525</v>
      </c>
      <c r="G1459" s="14" t="s">
        <v>31</v>
      </c>
    </row>
    <row r="1460">
      <c r="A1460" s="12">
        <v>77.35669579165702</v>
      </c>
      <c r="B1460" s="13">
        <v>17.43557457780254</v>
      </c>
      <c r="C1460" s="13">
        <v>39.26513048138859</v>
      </c>
      <c r="D1460" s="13">
        <v>31.820993621897607</v>
      </c>
      <c r="E1460" s="13">
        <v>0.4133205094031522</v>
      </c>
      <c r="F1460" s="13">
        <v>0.8726573949251997</v>
      </c>
      <c r="G1460" s="14" t="s">
        <v>32</v>
      </c>
    </row>
    <row r="1461">
      <c r="A1461" s="12">
        <v>72.91102903423679</v>
      </c>
      <c r="B1461" s="13">
        <v>21.762952403089137</v>
      </c>
      <c r="C1461" s="13">
        <v>45.075531954938846</v>
      </c>
      <c r="D1461" s="13">
        <v>34.69603918009335</v>
      </c>
      <c r="E1461" s="13">
        <v>0.5823468680547068</v>
      </c>
      <c r="F1461" s="13">
        <v>0.780997849209702</v>
      </c>
      <c r="G1461" s="14" t="s">
        <v>31</v>
      </c>
    </row>
    <row r="1462">
      <c r="A1462" s="12">
        <v>82.11849896941318</v>
      </c>
      <c r="B1462" s="13">
        <v>17.040917418386268</v>
      </c>
      <c r="C1462" s="13">
        <v>58.27598097140449</v>
      </c>
      <c r="D1462" s="13">
        <v>33.9848559716824</v>
      </c>
      <c r="E1462" s="13">
        <v>0.30100599987415916</v>
      </c>
      <c r="F1462" s="13">
        <v>0.8418198096675354</v>
      </c>
      <c r="G1462" s="14" t="s">
        <v>28</v>
      </c>
    </row>
    <row r="1463">
      <c r="A1463" s="12">
        <v>85.74626679111044</v>
      </c>
      <c r="B1463" s="13">
        <v>20.83969730762285</v>
      </c>
      <c r="C1463" s="13">
        <v>49.53538261793232</v>
      </c>
      <c r="D1463" s="13">
        <v>33.096690442905</v>
      </c>
      <c r="E1463" s="13">
        <v>0.4732279265753845</v>
      </c>
      <c r="F1463" s="13">
        <v>1.0942095422083735</v>
      </c>
      <c r="G1463" s="14" t="s">
        <v>30</v>
      </c>
    </row>
    <row r="1464">
      <c r="A1464" s="12">
        <v>73.85633900504595</v>
      </c>
      <c r="B1464" s="13">
        <v>14.064946903346284</v>
      </c>
      <c r="C1464" s="13">
        <v>57.23268483266741</v>
      </c>
      <c r="D1464" s="13">
        <v>30.316828941518608</v>
      </c>
      <c r="E1464" s="13">
        <v>0.13309626489373366</v>
      </c>
      <c r="F1464" s="13">
        <v>0.6974087429028932</v>
      </c>
      <c r="G1464" s="14" t="s">
        <v>29</v>
      </c>
    </row>
    <row r="1465">
      <c r="A1465" s="12">
        <v>64.91321448823743</v>
      </c>
      <c r="B1465" s="13">
        <v>15.622546281083363</v>
      </c>
      <c r="C1465" s="13">
        <v>62.18189126057954</v>
      </c>
      <c r="D1465" s="13">
        <v>30.35087936189195</v>
      </c>
      <c r="E1465" s="13">
        <v>0.2002555700854771</v>
      </c>
      <c r="F1465" s="13">
        <v>0.5251235792490295</v>
      </c>
      <c r="G1465" s="14" t="s">
        <v>26</v>
      </c>
    </row>
    <row r="1466">
      <c r="A1466" s="12">
        <v>66.43663327759498</v>
      </c>
      <c r="B1466" s="13">
        <v>12.190397528017911</v>
      </c>
      <c r="C1466" s="13">
        <v>62.41980823747499</v>
      </c>
      <c r="D1466" s="13">
        <v>30.34608807526009</v>
      </c>
      <c r="E1466" s="13">
        <v>0.13613551209746638</v>
      </c>
      <c r="F1466" s="13">
        <v>0.7105311333521195</v>
      </c>
      <c r="G1466" s="14" t="s">
        <v>29</v>
      </c>
    </row>
    <row r="1467">
      <c r="A1467" s="12">
        <v>85.25366191498516</v>
      </c>
      <c r="B1467" s="13">
        <v>20.22369009022467</v>
      </c>
      <c r="C1467" s="13">
        <v>49.771474544361745</v>
      </c>
      <c r="D1467" s="13">
        <v>33.50395055845313</v>
      </c>
      <c r="E1467" s="13">
        <v>0.5714341799980721</v>
      </c>
      <c r="F1467" s="13">
        <v>1.0754498068520177</v>
      </c>
      <c r="G1467" s="14" t="s">
        <v>30</v>
      </c>
    </row>
    <row r="1468">
      <c r="A1468" s="12">
        <v>67.95577872305736</v>
      </c>
      <c r="B1468" s="13">
        <v>17.97343795836986</v>
      </c>
      <c r="C1468" s="13">
        <v>42.85427482862537</v>
      </c>
      <c r="D1468" s="13">
        <v>31.649058300435904</v>
      </c>
      <c r="E1468" s="13">
        <v>0.36517859350178317</v>
      </c>
      <c r="F1468" s="13">
        <v>0.8533644448177906</v>
      </c>
      <c r="G1468" s="14" t="s">
        <v>31</v>
      </c>
    </row>
    <row r="1469">
      <c r="A1469" s="12">
        <v>61.376980051270586</v>
      </c>
      <c r="B1469" s="13">
        <v>13.802382359227778</v>
      </c>
      <c r="C1469" s="13">
        <v>58.37510981876003</v>
      </c>
      <c r="D1469" s="13">
        <v>31.381531198336052</v>
      </c>
      <c r="E1469" s="13">
        <v>0.18996400219503762</v>
      </c>
      <c r="F1469" s="13">
        <v>0.5467285501877818</v>
      </c>
      <c r="G1469" s="14" t="s">
        <v>26</v>
      </c>
    </row>
    <row r="1470">
      <c r="A1470" s="12">
        <v>71.73655214117474</v>
      </c>
      <c r="B1470" s="13">
        <v>15.390637726339312</v>
      </c>
      <c r="C1470" s="13">
        <v>66.32133472430425</v>
      </c>
      <c r="D1470" s="13">
        <v>31.44152082810665</v>
      </c>
      <c r="E1470" s="13">
        <v>0.28501184778573285</v>
      </c>
      <c r="F1470" s="13">
        <v>0.7031225988046905</v>
      </c>
      <c r="G1470" s="14" t="s">
        <v>24</v>
      </c>
    </row>
    <row r="1471">
      <c r="A1471" s="12">
        <v>78.36286397309414</v>
      </c>
      <c r="B1471" s="13">
        <v>23.3800447787554</v>
      </c>
      <c r="C1471" s="13">
        <v>34.6063341205937</v>
      </c>
      <c r="D1471" s="13">
        <v>34.12755415090686</v>
      </c>
      <c r="E1471" s="13">
        <v>0.5856697447699392</v>
      </c>
      <c r="F1471" s="13">
        <v>0.7653380541606845</v>
      </c>
      <c r="G1471" s="14" t="s">
        <v>33</v>
      </c>
    </row>
    <row r="1472">
      <c r="A1472" s="12">
        <v>89.89927780477744</v>
      </c>
      <c r="B1472" s="13">
        <v>16.678922210352543</v>
      </c>
      <c r="C1472" s="13">
        <v>45.95427025407867</v>
      </c>
      <c r="D1472" s="13">
        <v>32.70314622058467</v>
      </c>
      <c r="E1472" s="13">
        <v>0.282158432291955</v>
      </c>
      <c r="F1472" s="13">
        <v>0.9521366928974734</v>
      </c>
      <c r="G1472" s="14" t="s">
        <v>28</v>
      </c>
    </row>
    <row r="1473">
      <c r="A1473" s="12">
        <v>93.90156328976154</v>
      </c>
      <c r="B1473" s="13">
        <v>14.843079463944465</v>
      </c>
      <c r="C1473" s="13">
        <v>61.8473404044486</v>
      </c>
      <c r="D1473" s="13">
        <v>31.847373378697405</v>
      </c>
      <c r="E1473" s="13">
        <v>0.23987285561702035</v>
      </c>
      <c r="F1473" s="13">
        <v>1.0972780633139063</v>
      </c>
      <c r="G1473" s="14" t="s">
        <v>35</v>
      </c>
    </row>
    <row r="1474">
      <c r="A1474" s="12">
        <v>90.0237627302041</v>
      </c>
      <c r="B1474" s="13">
        <v>18.79351282023447</v>
      </c>
      <c r="C1474" s="13">
        <v>50.1848011417359</v>
      </c>
      <c r="D1474" s="13">
        <v>33.060552323091414</v>
      </c>
      <c r="E1474" s="13">
        <v>0.4721380336770811</v>
      </c>
      <c r="F1474" s="13">
        <v>1.015060353642568</v>
      </c>
      <c r="G1474" s="14" t="s">
        <v>30</v>
      </c>
    </row>
    <row r="1475">
      <c r="A1475" s="12">
        <v>68.01994482597787</v>
      </c>
      <c r="B1475" s="13">
        <v>17.252799699535007</v>
      </c>
      <c r="C1475" s="13">
        <v>55.32180482686879</v>
      </c>
      <c r="D1475" s="13">
        <v>32.906032409228345</v>
      </c>
      <c r="E1475" s="13">
        <v>0.34914512805178727</v>
      </c>
      <c r="F1475" s="13">
        <v>0.8937396675444522</v>
      </c>
      <c r="G1475" s="14" t="s">
        <v>24</v>
      </c>
    </row>
    <row r="1476">
      <c r="A1476" s="12">
        <v>78.24522037309654</v>
      </c>
      <c r="B1476" s="13">
        <v>19.707792411542318</v>
      </c>
      <c r="C1476" s="13">
        <v>57.66681810500947</v>
      </c>
      <c r="D1476" s="13">
        <v>33.34078269539861</v>
      </c>
      <c r="E1476" s="13">
        <v>0.42484921990304864</v>
      </c>
      <c r="F1476" s="13">
        <v>0.9752263994855497</v>
      </c>
      <c r="G1476" s="14" t="s">
        <v>23</v>
      </c>
    </row>
    <row r="1477">
      <c r="A1477" s="12">
        <v>63.075313789642784</v>
      </c>
      <c r="B1477" s="13">
        <v>15.259757320181851</v>
      </c>
      <c r="C1477" s="13">
        <v>57.031387203201454</v>
      </c>
      <c r="D1477" s="13">
        <v>30.085135610308946</v>
      </c>
      <c r="E1477" s="13">
        <v>0.26603704831199493</v>
      </c>
      <c r="F1477" s="13">
        <v>0.6187719833871606</v>
      </c>
      <c r="G1477" s="14" t="s">
        <v>27</v>
      </c>
    </row>
    <row r="1478">
      <c r="A1478" s="12">
        <v>70.11001831919936</v>
      </c>
      <c r="B1478" s="13">
        <v>14.307125829124038</v>
      </c>
      <c r="C1478" s="13">
        <v>52.32775569891172</v>
      </c>
      <c r="D1478" s="13">
        <v>32.98872582015395</v>
      </c>
      <c r="E1478" s="13">
        <v>0.26611027018639966</v>
      </c>
      <c r="F1478" s="13">
        <v>0.7628690557078722</v>
      </c>
      <c r="G1478" s="14" t="s">
        <v>29</v>
      </c>
    </row>
    <row r="1479">
      <c r="A1479" s="12">
        <v>73.36151926588286</v>
      </c>
      <c r="B1479" s="13">
        <v>14.783410422127172</v>
      </c>
      <c r="C1479" s="13">
        <v>56.78376318040894</v>
      </c>
      <c r="D1479" s="13">
        <v>31.329306590089256</v>
      </c>
      <c r="E1479" s="13">
        <v>0.27070738934461336</v>
      </c>
      <c r="F1479" s="13">
        <v>0.7922997967837742</v>
      </c>
      <c r="G1479" s="14" t="s">
        <v>29</v>
      </c>
    </row>
    <row r="1480">
      <c r="A1480" s="12">
        <v>75.36016310722735</v>
      </c>
      <c r="B1480" s="13">
        <v>19.78981346104134</v>
      </c>
      <c r="C1480" s="13">
        <v>40.78934895539201</v>
      </c>
      <c r="D1480" s="13">
        <v>32.421397481338744</v>
      </c>
      <c r="E1480" s="13">
        <v>0.5097735809692898</v>
      </c>
      <c r="F1480" s="13">
        <v>0.7373851973274457</v>
      </c>
      <c r="G1480" s="14" t="s">
        <v>24</v>
      </c>
    </row>
    <row r="1481">
      <c r="A1481" s="12">
        <v>99.4967117540946</v>
      </c>
      <c r="B1481" s="13">
        <v>10.57768504206808</v>
      </c>
      <c r="C1481" s="13">
        <v>63.568954329419434</v>
      </c>
      <c r="D1481" s="13">
        <v>30.41997558048443</v>
      </c>
      <c r="E1481" s="13">
        <v>0.1501991895684465</v>
      </c>
      <c r="F1481" s="13">
        <v>1.0409969212484742</v>
      </c>
      <c r="G1481" s="14" t="s">
        <v>25</v>
      </c>
    </row>
    <row r="1482">
      <c r="A1482" s="12">
        <v>69.00533626007943</v>
      </c>
      <c r="B1482" s="13">
        <v>14.348968308583462</v>
      </c>
      <c r="C1482" s="13">
        <v>61.438746330195116</v>
      </c>
      <c r="D1482" s="13">
        <v>31.402391515325803</v>
      </c>
      <c r="E1482" s="13">
        <v>0.1321537006160376</v>
      </c>
      <c r="F1482" s="13">
        <v>0.8487661609682896</v>
      </c>
      <c r="G1482" s="14" t="s">
        <v>24</v>
      </c>
    </row>
    <row r="1483">
      <c r="A1483" s="12">
        <v>78.81363801377998</v>
      </c>
      <c r="B1483" s="13">
        <v>19.83119628281535</v>
      </c>
      <c r="C1483" s="13">
        <v>56.06926249707973</v>
      </c>
      <c r="D1483" s="13">
        <v>32.586548817899</v>
      </c>
      <c r="E1483" s="13">
        <v>0.32009205806158214</v>
      </c>
      <c r="F1483" s="13">
        <v>0.7323667823924671</v>
      </c>
      <c r="G1483" s="14" t="s">
        <v>34</v>
      </c>
    </row>
    <row r="1484">
      <c r="A1484" s="12">
        <v>85.34555121224825</v>
      </c>
      <c r="B1484" s="13">
        <v>10.598085083257548</v>
      </c>
      <c r="C1484" s="13">
        <v>67.99421635583666</v>
      </c>
      <c r="D1484" s="13">
        <v>29.22562373646167</v>
      </c>
      <c r="E1484" s="13">
        <v>0.18150105631507601</v>
      </c>
      <c r="F1484" s="13">
        <v>0.9401395303859913</v>
      </c>
      <c r="G1484" s="14" t="s">
        <v>30</v>
      </c>
    </row>
    <row r="1485">
      <c r="A1485" s="12">
        <v>72.84726973187956</v>
      </c>
      <c r="B1485" s="13">
        <v>21.082869091822936</v>
      </c>
      <c r="C1485" s="13">
        <v>47.20418231057895</v>
      </c>
      <c r="D1485" s="13">
        <v>33.07045096324481</v>
      </c>
      <c r="E1485" s="13">
        <v>0.4089499753365686</v>
      </c>
      <c r="F1485" s="13">
        <v>0.8107389494997158</v>
      </c>
      <c r="G1485" s="14" t="s">
        <v>33</v>
      </c>
    </row>
    <row r="1486">
      <c r="A1486" s="12">
        <v>78.57498419925871</v>
      </c>
      <c r="B1486" s="13">
        <v>20.91182719413966</v>
      </c>
      <c r="C1486" s="13">
        <v>44.72552684694316</v>
      </c>
      <c r="D1486" s="13">
        <v>33.994448606948716</v>
      </c>
      <c r="E1486" s="13">
        <v>0.4078244704298789</v>
      </c>
      <c r="F1486" s="13">
        <v>0.9499950866552755</v>
      </c>
      <c r="G1486" s="14" t="s">
        <v>23</v>
      </c>
    </row>
    <row r="1487">
      <c r="A1487" s="12">
        <v>64.33780995975</v>
      </c>
      <c r="B1487" s="13">
        <v>19.56708825242562</v>
      </c>
      <c r="C1487" s="13">
        <v>59.30939819747161</v>
      </c>
      <c r="D1487" s="13">
        <v>33.044931175481956</v>
      </c>
      <c r="E1487" s="13">
        <v>0.3931633158271834</v>
      </c>
      <c r="F1487" s="13">
        <v>0.5352966492529334</v>
      </c>
      <c r="G1487" s="14" t="s">
        <v>26</v>
      </c>
    </row>
    <row r="1488">
      <c r="A1488" s="12">
        <v>99.05829239422953</v>
      </c>
      <c r="B1488" s="13">
        <v>18.835993028097967</v>
      </c>
      <c r="C1488" s="13">
        <v>44.942230718408176</v>
      </c>
      <c r="D1488" s="13">
        <v>31.697275004925203</v>
      </c>
      <c r="E1488" s="13">
        <v>0.4227820807496186</v>
      </c>
      <c r="F1488" s="13">
        <v>1.1207319791970458</v>
      </c>
      <c r="G1488" s="14" t="s">
        <v>35</v>
      </c>
    </row>
    <row r="1489">
      <c r="A1489" s="12">
        <v>96.0979198669564</v>
      </c>
      <c r="B1489" s="13">
        <v>14.297467243902995</v>
      </c>
      <c r="C1489" s="13">
        <v>64.22875200677004</v>
      </c>
      <c r="D1489" s="13">
        <v>30.39295577985877</v>
      </c>
      <c r="E1489" s="13">
        <v>0.2346316289094719</v>
      </c>
      <c r="F1489" s="13">
        <v>1.0078701006038735</v>
      </c>
      <c r="G1489" s="14" t="s">
        <v>25</v>
      </c>
    </row>
    <row r="1490">
      <c r="A1490" s="12">
        <v>58.93610782993453</v>
      </c>
      <c r="B1490" s="13">
        <v>17.29314898810678</v>
      </c>
      <c r="C1490" s="13">
        <v>45.99460684752466</v>
      </c>
      <c r="D1490" s="13">
        <v>32.77214836784422</v>
      </c>
      <c r="E1490" s="13">
        <v>0.3207787406969932</v>
      </c>
      <c r="F1490" s="13">
        <v>0.5268818150169731</v>
      </c>
      <c r="G1490" s="14" t="s">
        <v>26</v>
      </c>
    </row>
    <row r="1491">
      <c r="A1491" s="12">
        <v>84.82079167621963</v>
      </c>
      <c r="B1491" s="13">
        <v>22.977517741000106</v>
      </c>
      <c r="C1491" s="13">
        <v>45.566562176539904</v>
      </c>
      <c r="D1491" s="13">
        <v>34.7683094474419</v>
      </c>
      <c r="E1491" s="13">
        <v>0.5225782925126751</v>
      </c>
      <c r="F1491" s="13">
        <v>1.0308527294384553</v>
      </c>
      <c r="G1491" s="14" t="s">
        <v>23</v>
      </c>
    </row>
    <row r="1492">
      <c r="A1492" s="12">
        <v>67.27896336102509</v>
      </c>
      <c r="B1492" s="13">
        <v>15.851935646830958</v>
      </c>
      <c r="C1492" s="13">
        <v>60.03911814956691</v>
      </c>
      <c r="D1492" s="13">
        <v>31.109854647973858</v>
      </c>
      <c r="E1492" s="13">
        <v>0.24866948648194243</v>
      </c>
      <c r="F1492" s="13">
        <v>0.7745864593383363</v>
      </c>
      <c r="G1492" s="14" t="s">
        <v>29</v>
      </c>
    </row>
    <row r="1493">
      <c r="A1493" s="12">
        <v>83.15119342269911</v>
      </c>
      <c r="B1493" s="13">
        <v>13.975074106742266</v>
      </c>
      <c r="C1493" s="13">
        <v>64.31773157636005</v>
      </c>
      <c r="D1493" s="13">
        <v>30.503767851186776</v>
      </c>
      <c r="E1493" s="13">
        <v>0.27605750927079364</v>
      </c>
      <c r="F1493" s="13">
        <v>0.9526360931594752</v>
      </c>
      <c r="G1493" s="14" t="s">
        <v>28</v>
      </c>
    </row>
    <row r="1494">
      <c r="A1494" s="12">
        <v>70.24250123719555</v>
      </c>
      <c r="B1494" s="13">
        <v>14.279973118800758</v>
      </c>
      <c r="C1494" s="13">
        <v>50.05649600672852</v>
      </c>
      <c r="D1494" s="13">
        <v>32.18863822098462</v>
      </c>
      <c r="E1494" s="13">
        <v>0.36978092242625754</v>
      </c>
      <c r="F1494" s="13">
        <v>0.8321162241702686</v>
      </c>
      <c r="G1494" s="14" t="s">
        <v>24</v>
      </c>
    </row>
    <row r="1495">
      <c r="A1495" s="12">
        <v>94.85674607936441</v>
      </c>
      <c r="B1495" s="13">
        <v>15.462944951869034</v>
      </c>
      <c r="C1495" s="13">
        <v>48.68389007430444</v>
      </c>
      <c r="D1495" s="13">
        <v>32.4587140876664</v>
      </c>
      <c r="E1495" s="13">
        <v>0.3916940074257007</v>
      </c>
      <c r="F1495" s="13">
        <v>1.1294535592016113</v>
      </c>
      <c r="G1495" s="14" t="s">
        <v>35</v>
      </c>
    </row>
    <row r="1496">
      <c r="A1496" s="12">
        <v>72.53649506550376</v>
      </c>
      <c r="B1496" s="13">
        <v>12.466516994386492</v>
      </c>
      <c r="C1496" s="13">
        <v>60.0856953794074</v>
      </c>
      <c r="D1496" s="13">
        <v>30.515568083748928</v>
      </c>
      <c r="E1496" s="13">
        <v>0.13221469898580748</v>
      </c>
      <c r="F1496" s="13">
        <v>0.783505584938104</v>
      </c>
      <c r="G1496" s="14" t="s">
        <v>24</v>
      </c>
    </row>
    <row r="1497">
      <c r="A1497" s="12">
        <v>96.00470466991955</v>
      </c>
      <c r="B1497" s="13">
        <v>14.321076654774497</v>
      </c>
      <c r="C1497" s="13">
        <v>45.12072697574052</v>
      </c>
      <c r="D1497" s="13">
        <v>32.27193271299999</v>
      </c>
      <c r="E1497" s="13">
        <v>0.23343005857366672</v>
      </c>
      <c r="F1497" s="13">
        <v>1.0891367363750386</v>
      </c>
      <c r="G1497" s="14" t="s">
        <v>35</v>
      </c>
    </row>
    <row r="1498">
      <c r="A1498" s="12">
        <v>62.74233879280082</v>
      </c>
      <c r="B1498" s="13">
        <v>14.147956764601233</v>
      </c>
      <c r="C1498" s="13">
        <v>45.01700486451149</v>
      </c>
      <c r="D1498" s="13">
        <v>32.55313423079988</v>
      </c>
      <c r="E1498" s="13">
        <v>0.3638456913089809</v>
      </c>
      <c r="F1498" s="13">
        <v>0.6734859235137423</v>
      </c>
      <c r="G1498" s="14" t="s">
        <v>27</v>
      </c>
    </row>
    <row r="1499">
      <c r="A1499" s="12">
        <v>66.98481495384621</v>
      </c>
      <c r="B1499" s="13">
        <v>23.988178570870836</v>
      </c>
      <c r="C1499" s="13">
        <v>30.476345016767336</v>
      </c>
      <c r="D1499" s="13">
        <v>33.93985082492857</v>
      </c>
      <c r="E1499" s="13">
        <v>0.6081684493431898</v>
      </c>
      <c r="F1499" s="13">
        <v>0.6953113517907596</v>
      </c>
      <c r="G1499" s="14" t="s">
        <v>27</v>
      </c>
    </row>
    <row r="1500">
      <c r="A1500" s="12">
        <v>70.61576746159406</v>
      </c>
      <c r="B1500" s="13">
        <v>16.325805968134627</v>
      </c>
      <c r="C1500" s="13">
        <v>41.394819797434614</v>
      </c>
      <c r="D1500" s="13">
        <v>32.64926265357452</v>
      </c>
      <c r="E1500" s="13">
        <v>0.4556689251475038</v>
      </c>
      <c r="F1500" s="13">
        <v>0.6171600122115638</v>
      </c>
      <c r="G1500" s="14" t="s">
        <v>29</v>
      </c>
    </row>
    <row r="1501">
      <c r="A1501" s="12">
        <v>76.86714963938128</v>
      </c>
      <c r="B1501" s="13">
        <v>18.1784385985419</v>
      </c>
      <c r="C1501" s="13">
        <v>55.810790359486575</v>
      </c>
      <c r="D1501" s="13">
        <v>33.69378655042069</v>
      </c>
      <c r="E1501" s="13">
        <v>0.3797516202510504</v>
      </c>
      <c r="F1501" s="13">
        <v>0.8419044656443253</v>
      </c>
      <c r="G1501" s="14" t="s">
        <v>32</v>
      </c>
    </row>
    <row r="1502">
      <c r="A1502" s="12">
        <v>87.29253328827805</v>
      </c>
      <c r="B1502" s="13">
        <v>19.524416606202138</v>
      </c>
      <c r="C1502" s="13">
        <v>46.993480449987274</v>
      </c>
      <c r="D1502" s="13">
        <v>33.51030863095589</v>
      </c>
      <c r="E1502" s="13">
        <v>0.4487103992357888</v>
      </c>
      <c r="F1502" s="13">
        <v>0.8832669032119316</v>
      </c>
      <c r="G1502" s="14" t="s">
        <v>23</v>
      </c>
    </row>
    <row r="1503">
      <c r="A1503" s="12">
        <v>81.82211018590888</v>
      </c>
      <c r="B1503" s="13">
        <v>17.83929836019857</v>
      </c>
      <c r="C1503" s="13">
        <v>51.37702871348799</v>
      </c>
      <c r="D1503" s="13">
        <v>31.100640448242412</v>
      </c>
      <c r="E1503" s="13">
        <v>0.2985899500650225</v>
      </c>
      <c r="F1503" s="13">
        <v>0.8600422810151616</v>
      </c>
      <c r="G1503" s="14" t="s">
        <v>28</v>
      </c>
    </row>
    <row r="1504">
      <c r="A1504" s="12">
        <v>79.35462153943287</v>
      </c>
      <c r="B1504" s="13">
        <v>16.848166560348258</v>
      </c>
      <c r="C1504" s="13">
        <v>69.08294223552522</v>
      </c>
      <c r="D1504" s="13">
        <v>31.836672097555876</v>
      </c>
      <c r="E1504" s="13">
        <v>0.24067694277863738</v>
      </c>
      <c r="F1504" s="13">
        <v>0.7920311168139205</v>
      </c>
      <c r="G1504" s="14" t="s">
        <v>33</v>
      </c>
    </row>
    <row r="1505">
      <c r="A1505" s="12">
        <v>76.56624020403747</v>
      </c>
      <c r="B1505" s="13">
        <v>20.079423104471132</v>
      </c>
      <c r="C1505" s="13">
        <v>40.943930662851955</v>
      </c>
      <c r="D1505" s="13">
        <v>34.74000046771325</v>
      </c>
      <c r="E1505" s="13">
        <v>0.44845320404204403</v>
      </c>
      <c r="F1505" s="13">
        <v>0.7856507139406788</v>
      </c>
      <c r="G1505" s="14" t="s">
        <v>34</v>
      </c>
    </row>
    <row r="1506">
      <c r="A1506" s="12">
        <v>83.87469418634738</v>
      </c>
      <c r="B1506" s="13">
        <v>17.981721425589726</v>
      </c>
      <c r="C1506" s="13">
        <v>57.58587586064974</v>
      </c>
      <c r="D1506" s="13">
        <v>33.78768515183805</v>
      </c>
      <c r="E1506" s="13">
        <v>0.4688746568966824</v>
      </c>
      <c r="F1506" s="13">
        <v>0.8797019429661957</v>
      </c>
      <c r="G1506" s="14" t="s">
        <v>32</v>
      </c>
    </row>
    <row r="1507">
      <c r="A1507" s="12">
        <v>57.47157989268241</v>
      </c>
      <c r="B1507" s="13">
        <v>11.764643779050832</v>
      </c>
      <c r="C1507" s="13">
        <v>67.70894364743828</v>
      </c>
      <c r="D1507" s="13">
        <v>30.07815542200988</v>
      </c>
      <c r="E1507" s="13">
        <v>0.1983009794688333</v>
      </c>
      <c r="F1507" s="13">
        <v>0.5001190031112699</v>
      </c>
      <c r="G1507" s="14" t="s">
        <v>26</v>
      </c>
    </row>
    <row r="1508">
      <c r="A1508" s="12">
        <v>59.979368079317304</v>
      </c>
      <c r="B1508" s="13">
        <v>17.711069222384296</v>
      </c>
      <c r="C1508" s="13">
        <v>38.191347914563565</v>
      </c>
      <c r="D1508" s="13">
        <v>32.8957970273419</v>
      </c>
      <c r="E1508" s="13">
        <v>0.42044147860715436</v>
      </c>
      <c r="F1508" s="13">
        <v>0.6198199669829776</v>
      </c>
      <c r="G1508" s="14" t="s">
        <v>26</v>
      </c>
    </row>
    <row r="1509">
      <c r="A1509" s="12">
        <v>78.0586885027267</v>
      </c>
      <c r="B1509" s="13">
        <v>15.34892618363068</v>
      </c>
      <c r="C1509" s="13">
        <v>60.444961667734624</v>
      </c>
      <c r="D1509" s="13">
        <v>31.908604784379364</v>
      </c>
      <c r="E1509" s="13">
        <v>0.23390877018504402</v>
      </c>
      <c r="F1509" s="13">
        <v>0.942663621173949</v>
      </c>
      <c r="G1509" s="14" t="s">
        <v>32</v>
      </c>
    </row>
    <row r="1510">
      <c r="A1510" s="12">
        <v>70.08150285507402</v>
      </c>
      <c r="B1510" s="13">
        <v>16.16877438832071</v>
      </c>
      <c r="C1510" s="13">
        <v>53.036060089634</v>
      </c>
      <c r="D1510" s="13">
        <v>31.38053576811548</v>
      </c>
      <c r="E1510" s="13">
        <v>0.3572295335799508</v>
      </c>
      <c r="F1510" s="13">
        <v>0.719474241131112</v>
      </c>
      <c r="G1510" s="14" t="s">
        <v>31</v>
      </c>
    </row>
    <row r="1511">
      <c r="A1511" s="12">
        <v>82.08615474785513</v>
      </c>
      <c r="B1511" s="13">
        <v>11.124993731190372</v>
      </c>
      <c r="C1511" s="13">
        <v>68.12157455088095</v>
      </c>
      <c r="D1511" s="13">
        <v>30.3831396826318</v>
      </c>
      <c r="E1511" s="13">
        <v>0.15718650503421674</v>
      </c>
      <c r="F1511" s="13">
        <v>0.8165747481052734</v>
      </c>
      <c r="G1511" s="14" t="s">
        <v>28</v>
      </c>
    </row>
    <row r="1512">
      <c r="A1512" s="12">
        <v>69.93296081976523</v>
      </c>
      <c r="B1512" s="13">
        <v>15.82820208345596</v>
      </c>
      <c r="C1512" s="13">
        <v>59.051946353738</v>
      </c>
      <c r="D1512" s="13">
        <v>31.02220373650646</v>
      </c>
      <c r="E1512" s="13">
        <v>0.12554773297215166</v>
      </c>
      <c r="F1512" s="13">
        <v>0.6564370680994126</v>
      </c>
      <c r="G1512" s="14" t="s">
        <v>29</v>
      </c>
    </row>
    <row r="1513">
      <c r="A1513" s="12">
        <v>97.88556862807005</v>
      </c>
      <c r="B1513" s="13">
        <v>15.85524284731412</v>
      </c>
      <c r="C1513" s="13">
        <v>46.31081229386724</v>
      </c>
      <c r="D1513" s="13">
        <v>31.92253126656388</v>
      </c>
      <c r="E1513" s="13">
        <v>0.30904074583385865</v>
      </c>
      <c r="F1513" s="13">
        <v>1.028004901222387</v>
      </c>
      <c r="G1513" s="14" t="s">
        <v>35</v>
      </c>
    </row>
    <row r="1514">
      <c r="A1514" s="12">
        <v>98.02864224921213</v>
      </c>
      <c r="B1514" s="13">
        <v>13.354730412148372</v>
      </c>
      <c r="C1514" s="13">
        <v>55.42479596953367</v>
      </c>
      <c r="D1514" s="13">
        <v>30.876977654996445</v>
      </c>
      <c r="E1514" s="13">
        <v>0.1063823213101298</v>
      </c>
      <c r="F1514" s="13">
        <v>1.0348102732096192</v>
      </c>
      <c r="G1514" s="14" t="s">
        <v>25</v>
      </c>
    </row>
    <row r="1515">
      <c r="A1515" s="12">
        <v>73.53504054374561</v>
      </c>
      <c r="B1515" s="13">
        <v>16.65071300815387</v>
      </c>
      <c r="C1515" s="13">
        <v>40.41329867592062</v>
      </c>
      <c r="D1515" s="13">
        <v>32.65762583263016</v>
      </c>
      <c r="E1515" s="13">
        <v>0.41089459040114673</v>
      </c>
      <c r="F1515" s="13">
        <v>0.8016575821712442</v>
      </c>
      <c r="G1515" s="14" t="s">
        <v>31</v>
      </c>
    </row>
    <row r="1516">
      <c r="A1516" s="12">
        <v>96.91757304518327</v>
      </c>
      <c r="B1516" s="13">
        <v>18.89610481225371</v>
      </c>
      <c r="C1516" s="13">
        <v>50.88472916191473</v>
      </c>
      <c r="D1516" s="13">
        <v>31.2134798318666</v>
      </c>
      <c r="E1516" s="13">
        <v>0.33713414495056704</v>
      </c>
      <c r="F1516" s="13">
        <v>1.1230389701139172</v>
      </c>
      <c r="G1516" s="14" t="s">
        <v>25</v>
      </c>
    </row>
    <row r="1517">
      <c r="A1517" s="12">
        <v>84.01207810020804</v>
      </c>
      <c r="B1517" s="13">
        <v>12.539250327804947</v>
      </c>
      <c r="C1517" s="13">
        <v>61.710315295293384</v>
      </c>
      <c r="D1517" s="13">
        <v>30.277789002425763</v>
      </c>
      <c r="E1517" s="13">
        <v>0.13886059258396358</v>
      </c>
      <c r="F1517" s="13">
        <v>0.8995675644296519</v>
      </c>
      <c r="G1517" s="14" t="s">
        <v>28</v>
      </c>
    </row>
    <row r="1518">
      <c r="A1518" s="12">
        <v>86.69624711729249</v>
      </c>
      <c r="B1518" s="13">
        <v>17.450500809448943</v>
      </c>
      <c r="C1518" s="13">
        <v>45.48432877125074</v>
      </c>
      <c r="D1518" s="13">
        <v>32.72167018705423</v>
      </c>
      <c r="E1518" s="13">
        <v>0.2202902739324531</v>
      </c>
      <c r="F1518" s="13">
        <v>0.8748225225092042</v>
      </c>
      <c r="G1518" s="14" t="s">
        <v>28</v>
      </c>
    </row>
    <row r="1519">
      <c r="A1519" s="12">
        <v>81.7449688731726</v>
      </c>
      <c r="B1519" s="13">
        <v>16.501302009931287</v>
      </c>
      <c r="C1519" s="13">
        <v>53.9547720930344</v>
      </c>
      <c r="D1519" s="13">
        <v>31.802991571491788</v>
      </c>
      <c r="E1519" s="13">
        <v>0.3002361934816972</v>
      </c>
      <c r="F1519" s="13">
        <v>1.0046722926688851</v>
      </c>
      <c r="G1519" s="14" t="s">
        <v>23</v>
      </c>
    </row>
    <row r="1520">
      <c r="A1520" s="12">
        <v>82.7033943582419</v>
      </c>
      <c r="B1520" s="13">
        <v>22.84345494460269</v>
      </c>
      <c r="C1520" s="13">
        <v>31.99878290701098</v>
      </c>
      <c r="D1520" s="13">
        <v>33.9150351772976</v>
      </c>
      <c r="E1520" s="13">
        <v>0.6358222985683577</v>
      </c>
      <c r="F1520" s="13">
        <v>0.8121793744241527</v>
      </c>
      <c r="G1520" s="14" t="s">
        <v>28</v>
      </c>
    </row>
    <row r="1521">
      <c r="A1521" s="12">
        <v>100.64893163118776</v>
      </c>
      <c r="B1521" s="13">
        <v>18.51314356252121</v>
      </c>
      <c r="C1521" s="13">
        <v>38.55988189202135</v>
      </c>
      <c r="D1521" s="13">
        <v>31.67846773990749</v>
      </c>
      <c r="E1521" s="13">
        <v>0.372546405178916</v>
      </c>
      <c r="F1521" s="13">
        <v>1.1382203471994388</v>
      </c>
      <c r="G1521" s="14" t="s">
        <v>25</v>
      </c>
    </row>
    <row r="1522">
      <c r="A1522" s="12">
        <v>77.31517177868554</v>
      </c>
      <c r="B1522" s="13">
        <v>18.890002962723162</v>
      </c>
      <c r="C1522" s="13">
        <v>48.645543062123956</v>
      </c>
      <c r="D1522" s="13">
        <v>33.87471672282995</v>
      </c>
      <c r="E1522" s="13">
        <v>0.5779595768438714</v>
      </c>
      <c r="F1522" s="13">
        <v>0.7279291979060569</v>
      </c>
      <c r="G1522" s="14" t="s">
        <v>33</v>
      </c>
    </row>
    <row r="1523">
      <c r="A1523" s="12">
        <v>102.4786751364397</v>
      </c>
      <c r="B1523" s="13">
        <v>11.545439583815961</v>
      </c>
      <c r="C1523" s="13">
        <v>67.23508441215785</v>
      </c>
      <c r="D1523" s="13">
        <v>29.328126283125997</v>
      </c>
      <c r="E1523" s="13">
        <v>0.19045458817833702</v>
      </c>
      <c r="F1523" s="13">
        <v>1.1680365554505194</v>
      </c>
      <c r="G1523" s="14" t="s">
        <v>25</v>
      </c>
    </row>
    <row r="1524">
      <c r="A1524" s="12">
        <v>62.14804846205598</v>
      </c>
      <c r="B1524" s="13">
        <v>15.89504366379735</v>
      </c>
      <c r="C1524" s="13">
        <v>57.16601196303051</v>
      </c>
      <c r="D1524" s="13">
        <v>32.25889189971157</v>
      </c>
      <c r="E1524" s="13">
        <v>0.30798243861306246</v>
      </c>
      <c r="F1524" s="13">
        <v>0.6149938542110546</v>
      </c>
      <c r="G1524" s="14" t="s">
        <v>26</v>
      </c>
    </row>
    <row r="1525">
      <c r="A1525" s="12">
        <v>75.37331484598424</v>
      </c>
      <c r="B1525" s="13">
        <v>12.30501871974814</v>
      </c>
      <c r="C1525" s="13">
        <v>60.36735829688189</v>
      </c>
      <c r="D1525" s="13">
        <v>31.787340657024377</v>
      </c>
      <c r="E1525" s="13">
        <v>0.29679253651606363</v>
      </c>
      <c r="F1525" s="13">
        <v>0.7826787573982034</v>
      </c>
      <c r="G1525" s="14" t="s">
        <v>24</v>
      </c>
    </row>
    <row r="1526">
      <c r="A1526" s="12">
        <v>85.08719867958314</v>
      </c>
      <c r="B1526" s="13">
        <v>23.19451864180457</v>
      </c>
      <c r="C1526" s="13">
        <v>30.79215880300149</v>
      </c>
      <c r="D1526" s="13">
        <v>33.54307807568712</v>
      </c>
      <c r="E1526" s="13">
        <v>0.6121878340641319</v>
      </c>
      <c r="F1526" s="13">
        <v>1.0406646712081842</v>
      </c>
      <c r="G1526" s="14" t="s">
        <v>30</v>
      </c>
    </row>
    <row r="1527">
      <c r="A1527" s="12">
        <v>71.0648257859656</v>
      </c>
      <c r="B1527" s="13">
        <v>15.127265711304913</v>
      </c>
      <c r="C1527" s="13">
        <v>49.67160710023682</v>
      </c>
      <c r="D1527" s="13">
        <v>32.941206078984905</v>
      </c>
      <c r="E1527" s="13">
        <v>0.2032604666273584</v>
      </c>
      <c r="F1527" s="13">
        <v>0.7446170374490246</v>
      </c>
      <c r="G1527" s="14" t="s">
        <v>34</v>
      </c>
    </row>
    <row r="1528">
      <c r="A1528" s="12">
        <v>77.82610406417902</v>
      </c>
      <c r="B1528" s="13">
        <v>20.466382331996975</v>
      </c>
      <c r="C1528" s="13">
        <v>57.74648621284434</v>
      </c>
      <c r="D1528" s="13">
        <v>32.51905984702595</v>
      </c>
      <c r="E1528" s="13">
        <v>0.39330910715109224</v>
      </c>
      <c r="F1528" s="13">
        <v>0.8094390606506446</v>
      </c>
      <c r="G1528" s="14" t="s">
        <v>33</v>
      </c>
    </row>
    <row r="1529">
      <c r="A1529" s="12">
        <v>61.15053815182276</v>
      </c>
      <c r="B1529" s="13">
        <v>22.735753518996344</v>
      </c>
      <c r="C1529" s="13">
        <v>33.16175484677468</v>
      </c>
      <c r="D1529" s="13">
        <v>34.175916758195335</v>
      </c>
      <c r="E1529" s="13">
        <v>0.6440533837220955</v>
      </c>
      <c r="F1529" s="13">
        <v>0.7744066552539348</v>
      </c>
      <c r="G1529" s="14" t="s">
        <v>27</v>
      </c>
    </row>
    <row r="1530">
      <c r="A1530" s="12">
        <v>86.26463900610835</v>
      </c>
      <c r="B1530" s="13">
        <v>15.609933261296575</v>
      </c>
      <c r="C1530" s="13">
        <v>52.860457991665754</v>
      </c>
      <c r="D1530" s="13">
        <v>32.44500788070721</v>
      </c>
      <c r="E1530" s="13">
        <v>0.30725127140471686</v>
      </c>
      <c r="F1530" s="13">
        <v>0.9679209417773758</v>
      </c>
      <c r="G1530" s="14" t="s">
        <v>28</v>
      </c>
    </row>
    <row r="1531">
      <c r="A1531" s="12">
        <v>93.90806689976435</v>
      </c>
      <c r="B1531" s="13">
        <v>21.057309027426264</v>
      </c>
      <c r="C1531" s="13">
        <v>41.75611225899541</v>
      </c>
      <c r="D1531" s="13">
        <v>34.644903836524655</v>
      </c>
      <c r="E1531" s="13">
        <v>0.5536768633447967</v>
      </c>
      <c r="F1531" s="13">
        <v>1.078700212203818</v>
      </c>
      <c r="G1531" s="14" t="s">
        <v>35</v>
      </c>
    </row>
    <row r="1532">
      <c r="A1532" s="12">
        <v>68.68573217800429</v>
      </c>
      <c r="B1532" s="13">
        <v>20.73378908761025</v>
      </c>
      <c r="C1532" s="13">
        <v>47.966601599525475</v>
      </c>
      <c r="D1532" s="13">
        <v>33.22154623474054</v>
      </c>
      <c r="E1532" s="13">
        <v>0.5666436764919314</v>
      </c>
      <c r="F1532" s="13">
        <v>0.7349586145286287</v>
      </c>
      <c r="G1532" s="14" t="s">
        <v>27</v>
      </c>
    </row>
    <row r="1533">
      <c r="A1533" s="12">
        <v>75.7032246278392</v>
      </c>
      <c r="B1533" s="13">
        <v>18.94979259497339</v>
      </c>
      <c r="C1533" s="13">
        <v>58.66442193229996</v>
      </c>
      <c r="D1533" s="13">
        <v>32.87537081900443</v>
      </c>
      <c r="E1533" s="13">
        <v>0.4727064179230128</v>
      </c>
      <c r="F1533" s="13">
        <v>0.9297664271694307</v>
      </c>
      <c r="G1533" s="14" t="s">
        <v>32</v>
      </c>
    </row>
    <row r="1534">
      <c r="A1534" s="12">
        <v>72.41360362635139</v>
      </c>
      <c r="B1534" s="13">
        <v>14.898030728069507</v>
      </c>
      <c r="C1534" s="13">
        <v>63.90154568793428</v>
      </c>
      <c r="D1534" s="13">
        <v>31.413723128067275</v>
      </c>
      <c r="E1534" s="13">
        <v>0.23459142322266727</v>
      </c>
      <c r="F1534" s="13">
        <v>0.8406369301206192</v>
      </c>
      <c r="G1534" s="14" t="s">
        <v>24</v>
      </c>
    </row>
    <row r="1535">
      <c r="A1535" s="12">
        <v>99.48482455394982</v>
      </c>
      <c r="B1535" s="13">
        <v>17.164116326105898</v>
      </c>
      <c r="C1535" s="13">
        <v>47.85386819981026</v>
      </c>
      <c r="D1535" s="13">
        <v>32.89368933834678</v>
      </c>
      <c r="E1535" s="13">
        <v>0.37272976364396654</v>
      </c>
      <c r="F1535" s="13">
        <v>1.1354916238275456</v>
      </c>
      <c r="G1535" s="14" t="s">
        <v>25</v>
      </c>
    </row>
    <row r="1536">
      <c r="A1536" s="12">
        <v>63.229643855626335</v>
      </c>
      <c r="B1536" s="13">
        <v>10.478710286454694</v>
      </c>
      <c r="C1536" s="13">
        <v>61.3860010969975</v>
      </c>
      <c r="D1536" s="13">
        <v>29.72400223812149</v>
      </c>
      <c r="E1536" s="13">
        <v>0.14776385794412378</v>
      </c>
      <c r="F1536" s="13">
        <v>0.6455496398878271</v>
      </c>
      <c r="G1536" s="14" t="s">
        <v>26</v>
      </c>
    </row>
    <row r="1537">
      <c r="A1537" s="12">
        <v>58.083077597053475</v>
      </c>
      <c r="B1537" s="13">
        <v>17.28159846215924</v>
      </c>
      <c r="C1537" s="13">
        <v>55.5076461113388</v>
      </c>
      <c r="D1537" s="13">
        <v>32.509857764652615</v>
      </c>
      <c r="E1537" s="13">
        <v>0.45767859760185853</v>
      </c>
      <c r="F1537" s="13">
        <v>0.6497997942101846</v>
      </c>
      <c r="G1537" s="14" t="s">
        <v>26</v>
      </c>
    </row>
    <row r="1538">
      <c r="A1538" s="12">
        <v>73.546557193714</v>
      </c>
      <c r="B1538" s="13">
        <v>19.179428131235397</v>
      </c>
      <c r="C1538" s="13">
        <v>40.514163818616325</v>
      </c>
      <c r="D1538" s="13">
        <v>33.05472680959587</v>
      </c>
      <c r="E1538" s="13">
        <v>0.41617703155601815</v>
      </c>
      <c r="F1538" s="13">
        <v>0.6191790535126364</v>
      </c>
      <c r="G1538" s="14" t="s">
        <v>29</v>
      </c>
    </row>
    <row r="1539">
      <c r="A1539" s="12">
        <v>72.96993482120392</v>
      </c>
      <c r="B1539" s="13">
        <v>16.465302309530035</v>
      </c>
      <c r="C1539" s="13">
        <v>51.52906757930712</v>
      </c>
      <c r="D1539" s="13">
        <v>31.7332021669473</v>
      </c>
      <c r="E1539" s="13">
        <v>0.39937504225924786</v>
      </c>
      <c r="F1539" s="13">
        <v>0.797826486569879</v>
      </c>
      <c r="G1539" s="14" t="s">
        <v>29</v>
      </c>
    </row>
    <row r="1540">
      <c r="A1540" s="12">
        <v>63.86001513995906</v>
      </c>
      <c r="B1540" s="13">
        <v>15.683937632694308</v>
      </c>
      <c r="C1540" s="13">
        <v>55.036470573560806</v>
      </c>
      <c r="D1540" s="13">
        <v>31.019462119933173</v>
      </c>
      <c r="E1540" s="13">
        <v>0.3176947891909047</v>
      </c>
      <c r="F1540" s="13">
        <v>0.6810553175131936</v>
      </c>
      <c r="G1540" s="14" t="s">
        <v>27</v>
      </c>
    </row>
    <row r="1541">
      <c r="A1541" s="12">
        <v>80.27096827539599</v>
      </c>
      <c r="B1541" s="13">
        <v>14.924688598587386</v>
      </c>
      <c r="C1541" s="13">
        <v>66.26952473913354</v>
      </c>
      <c r="D1541" s="13">
        <v>30.63629522637173</v>
      </c>
      <c r="E1541" s="13">
        <v>0.24113897175348112</v>
      </c>
      <c r="F1541" s="13">
        <v>0.9524354409042208</v>
      </c>
      <c r="G1541" s="14" t="s">
        <v>23</v>
      </c>
    </row>
    <row r="1542">
      <c r="A1542" s="12">
        <v>86.73358489053982</v>
      </c>
      <c r="B1542" s="13">
        <v>12.667139400348937</v>
      </c>
      <c r="C1542" s="13">
        <v>61.659595291497645</v>
      </c>
      <c r="D1542" s="13">
        <v>31.64190177129657</v>
      </c>
      <c r="E1542" s="13">
        <v>0.2261288782622741</v>
      </c>
      <c r="F1542" s="13">
        <v>0.964133023497606</v>
      </c>
      <c r="G1542" s="14" t="s">
        <v>30</v>
      </c>
    </row>
    <row r="1543">
      <c r="A1543" s="12">
        <v>59.64113856734969</v>
      </c>
      <c r="B1543" s="13">
        <v>22.864389759101307</v>
      </c>
      <c r="C1543" s="13">
        <v>44.13907762583257</v>
      </c>
      <c r="D1543" s="13">
        <v>34.26550833165551</v>
      </c>
      <c r="E1543" s="13">
        <v>0.48909221997103824</v>
      </c>
      <c r="F1543" s="13">
        <v>0.5138135933166216</v>
      </c>
      <c r="G1543" s="14" t="s">
        <v>26</v>
      </c>
    </row>
    <row r="1544">
      <c r="A1544" s="12">
        <v>74.23218776025504</v>
      </c>
      <c r="B1544" s="13">
        <v>15.363288936368463</v>
      </c>
      <c r="C1544" s="13">
        <v>69.97579363015609</v>
      </c>
      <c r="D1544" s="13">
        <v>31.020583649084788</v>
      </c>
      <c r="E1544" s="13">
        <v>0.2217758753876825</v>
      </c>
      <c r="F1544" s="13">
        <v>0.6256105411941366</v>
      </c>
      <c r="G1544" s="14" t="s">
        <v>29</v>
      </c>
    </row>
    <row r="1545">
      <c r="A1545" s="12">
        <v>93.16429464869721</v>
      </c>
      <c r="B1545" s="13">
        <v>12.780333133190378</v>
      </c>
      <c r="C1545" s="13">
        <v>65.36936901145542</v>
      </c>
      <c r="D1545" s="13">
        <v>29.61977769261056</v>
      </c>
      <c r="E1545" s="13">
        <v>0.11441046542259038</v>
      </c>
      <c r="F1545" s="13">
        <v>1.0675836196179747</v>
      </c>
      <c r="G1545" s="14" t="s">
        <v>35</v>
      </c>
    </row>
    <row r="1546">
      <c r="A1546" s="12">
        <v>67.78814129982943</v>
      </c>
      <c r="B1546" s="13">
        <v>17.19616304291279</v>
      </c>
      <c r="C1546" s="13">
        <v>51.7862093648549</v>
      </c>
      <c r="D1546" s="13">
        <v>32.47069860980164</v>
      </c>
      <c r="E1546" s="13">
        <v>0.330963263320824</v>
      </c>
      <c r="F1546" s="13">
        <v>0.800953398540956</v>
      </c>
      <c r="G1546" s="14" t="s">
        <v>24</v>
      </c>
    </row>
    <row r="1547">
      <c r="A1547" s="12">
        <v>71.77292730954</v>
      </c>
      <c r="B1547" s="13">
        <v>14.25246925298718</v>
      </c>
      <c r="C1547" s="13">
        <v>53.62164855451934</v>
      </c>
      <c r="D1547" s="13">
        <v>31.270380221228443</v>
      </c>
      <c r="E1547" s="13">
        <v>0.24686851763712905</v>
      </c>
      <c r="F1547" s="13">
        <v>0.7754234376651625</v>
      </c>
      <c r="G1547" s="14" t="s">
        <v>31</v>
      </c>
    </row>
    <row r="1548">
      <c r="A1548" s="12">
        <v>75.72951035999985</v>
      </c>
      <c r="B1548" s="13">
        <v>19.235225329076055</v>
      </c>
      <c r="C1548" s="13">
        <v>41.07180809994397</v>
      </c>
      <c r="D1548" s="13">
        <v>33.645251318407134</v>
      </c>
      <c r="E1548" s="13">
        <v>0.564049241532608</v>
      </c>
      <c r="F1548" s="13">
        <v>0.8325191408317035</v>
      </c>
      <c r="G1548" s="14" t="s">
        <v>34</v>
      </c>
    </row>
    <row r="1549">
      <c r="A1549" s="12">
        <v>81.40626119591857</v>
      </c>
      <c r="B1549" s="13">
        <v>12.398145008504374</v>
      </c>
      <c r="C1549" s="13">
        <v>55.455777091028324</v>
      </c>
      <c r="D1549" s="13">
        <v>30.141362227204322</v>
      </c>
      <c r="E1549" s="13">
        <v>0.2786066839685522</v>
      </c>
      <c r="F1549" s="13">
        <v>0.8224920328160358</v>
      </c>
      <c r="G1549" s="14" t="s">
        <v>32</v>
      </c>
    </row>
    <row r="1550">
      <c r="A1550" s="12">
        <v>66.67187060348506</v>
      </c>
      <c r="B1550" s="13">
        <v>12.64589634840827</v>
      </c>
      <c r="C1550" s="13">
        <v>61.91971407522361</v>
      </c>
      <c r="D1550" s="13">
        <v>30.482444096240606</v>
      </c>
      <c r="E1550" s="13">
        <v>0.20715760351274123</v>
      </c>
      <c r="F1550" s="13">
        <v>0.88089402979393</v>
      </c>
      <c r="G1550" s="14" t="s">
        <v>24</v>
      </c>
    </row>
    <row r="1551">
      <c r="A1551" s="12">
        <v>84.85818122088943</v>
      </c>
      <c r="B1551" s="13">
        <v>18.9913636956546</v>
      </c>
      <c r="C1551" s="13">
        <v>56.893352391446705</v>
      </c>
      <c r="D1551" s="13">
        <v>32.36156653993595</v>
      </c>
      <c r="E1551" s="13">
        <v>0.3802910758043393</v>
      </c>
      <c r="F1551" s="13">
        <v>0.935570653834193</v>
      </c>
      <c r="G1551" s="14" t="s">
        <v>23</v>
      </c>
    </row>
    <row r="1552">
      <c r="A1552" s="12">
        <v>87.50176716434574</v>
      </c>
      <c r="B1552" s="13">
        <v>16.104786070907984</v>
      </c>
      <c r="C1552" s="13">
        <v>50.71668012692047</v>
      </c>
      <c r="D1552" s="13">
        <v>31.651357551153488</v>
      </c>
      <c r="E1552" s="13">
        <v>0.3934021531723387</v>
      </c>
      <c r="F1552" s="13">
        <v>1.0864428641311499</v>
      </c>
      <c r="G1552" s="14" t="s">
        <v>30</v>
      </c>
    </row>
    <row r="1553">
      <c r="A1553" s="12">
        <v>85.16993343488689</v>
      </c>
      <c r="B1553" s="13">
        <v>16.58094987561954</v>
      </c>
      <c r="C1553" s="13">
        <v>52.81990918236953</v>
      </c>
      <c r="D1553" s="13">
        <v>31.265045185072562</v>
      </c>
      <c r="E1553" s="13">
        <v>0.3214951861562543</v>
      </c>
      <c r="F1553" s="13">
        <v>0.9629013189697837</v>
      </c>
      <c r="G1553" s="14" t="s">
        <v>28</v>
      </c>
    </row>
    <row r="1554">
      <c r="A1554" s="12">
        <v>65.37441979857816</v>
      </c>
      <c r="B1554" s="13">
        <v>19.668583079121817</v>
      </c>
      <c r="C1554" s="13">
        <v>42.91619871532863</v>
      </c>
      <c r="D1554" s="13">
        <v>31.131998398541846</v>
      </c>
      <c r="E1554" s="13">
        <v>0.44555479226901656</v>
      </c>
      <c r="F1554" s="13">
        <v>0.6478689899816835</v>
      </c>
      <c r="G1554" s="14" t="s">
        <v>27</v>
      </c>
    </row>
    <row r="1555">
      <c r="A1555" s="12">
        <v>72.6854907220019</v>
      </c>
      <c r="B1555" s="13">
        <v>19.977636317778007</v>
      </c>
      <c r="C1555" s="13">
        <v>41.084166198651694</v>
      </c>
      <c r="D1555" s="13">
        <v>32.668348181720766</v>
      </c>
      <c r="E1555" s="13">
        <v>0.35021928316734674</v>
      </c>
      <c r="F1555" s="13">
        <v>0.7300298459174976</v>
      </c>
      <c r="G1555" s="14" t="s">
        <v>24</v>
      </c>
    </row>
    <row r="1556">
      <c r="A1556" s="12">
        <v>84.90221212749074</v>
      </c>
      <c r="B1556" s="13">
        <v>13.197125028145177</v>
      </c>
      <c r="C1556" s="13">
        <v>60.868670392573634</v>
      </c>
      <c r="D1556" s="13">
        <v>29.358029967190014</v>
      </c>
      <c r="E1556" s="13">
        <v>0.16033271203490926</v>
      </c>
      <c r="F1556" s="13">
        <v>0.8966338314955552</v>
      </c>
      <c r="G1556" s="14" t="s">
        <v>23</v>
      </c>
    </row>
    <row r="1557">
      <c r="A1557" s="12">
        <v>64.23062317074329</v>
      </c>
      <c r="B1557" s="13">
        <v>14.011479996895538</v>
      </c>
      <c r="C1557" s="13">
        <v>55.57938697375738</v>
      </c>
      <c r="D1557" s="13">
        <v>30.883326382641016</v>
      </c>
      <c r="E1557" s="13">
        <v>0.16378640503013184</v>
      </c>
      <c r="F1557" s="13">
        <v>0.6049525376238853</v>
      </c>
      <c r="G1557" s="14" t="s">
        <v>27</v>
      </c>
    </row>
    <row r="1558">
      <c r="A1558" s="12">
        <v>60.19799297410944</v>
      </c>
      <c r="B1558" s="13">
        <v>20.578410035690617</v>
      </c>
      <c r="C1558" s="13">
        <v>47.42856619402587</v>
      </c>
      <c r="D1558" s="13">
        <v>32.19169332604371</v>
      </c>
      <c r="E1558" s="13">
        <v>0.4411462817910999</v>
      </c>
      <c r="F1558" s="13">
        <v>0.6093702562996841</v>
      </c>
      <c r="G1558" s="14" t="s">
        <v>26</v>
      </c>
    </row>
    <row r="1559">
      <c r="A1559" s="12">
        <v>75.05200688739515</v>
      </c>
      <c r="B1559" s="13">
        <v>12.834442238940454</v>
      </c>
      <c r="C1559" s="13">
        <v>60.95225828025204</v>
      </c>
      <c r="D1559" s="13">
        <v>31.70650329421764</v>
      </c>
      <c r="E1559" s="13">
        <v>0.20574401947183246</v>
      </c>
      <c r="F1559" s="13">
        <v>0.860563050972682</v>
      </c>
      <c r="G1559" s="14" t="s">
        <v>33</v>
      </c>
    </row>
    <row r="1560">
      <c r="A1560" s="12">
        <v>78.61331073957007</v>
      </c>
      <c r="B1560" s="13">
        <v>17.18984390360395</v>
      </c>
      <c r="C1560" s="13">
        <v>55.32843899618864</v>
      </c>
      <c r="D1560" s="13">
        <v>33.14252584468371</v>
      </c>
      <c r="E1560" s="13">
        <v>0.3200140272217863</v>
      </c>
      <c r="F1560" s="13">
        <v>0.769043616022736</v>
      </c>
      <c r="G1560" s="14" t="s">
        <v>34</v>
      </c>
    </row>
    <row r="1561">
      <c r="A1561" s="12">
        <v>104.4433684199049</v>
      </c>
      <c r="B1561" s="13">
        <v>14.168592163505435</v>
      </c>
      <c r="C1561" s="13">
        <v>61.90362988307613</v>
      </c>
      <c r="D1561" s="13">
        <v>30.315836513719645</v>
      </c>
      <c r="E1561" s="13">
        <v>0.22185705659539146</v>
      </c>
      <c r="F1561" s="13">
        <v>1.1934630608521746</v>
      </c>
      <c r="G1561" s="14" t="s">
        <v>25</v>
      </c>
    </row>
    <row r="1562">
      <c r="A1562" s="12">
        <v>88.61272503242357</v>
      </c>
      <c r="B1562" s="13">
        <v>21.822272536966487</v>
      </c>
      <c r="C1562" s="13">
        <v>37.302965938355825</v>
      </c>
      <c r="D1562" s="13">
        <v>34.46768743508028</v>
      </c>
      <c r="E1562" s="13">
        <v>0.6454145050464842</v>
      </c>
      <c r="F1562" s="13">
        <v>0.8792949345124881</v>
      </c>
      <c r="G1562" s="14" t="s">
        <v>28</v>
      </c>
    </row>
    <row r="1563">
      <c r="A1563" s="12">
        <v>71.70612579650492</v>
      </c>
      <c r="B1563" s="13">
        <v>14.25087408713276</v>
      </c>
      <c r="C1563" s="13">
        <v>62.254668156513404</v>
      </c>
      <c r="D1563" s="13">
        <v>31.83913324111191</v>
      </c>
      <c r="E1563" s="13">
        <v>0.10257264698468203</v>
      </c>
      <c r="F1563" s="13">
        <v>0.71692596442735</v>
      </c>
      <c r="G1563" s="14" t="s">
        <v>33</v>
      </c>
    </row>
    <row r="1564">
      <c r="A1564" s="12">
        <v>61.268867658058596</v>
      </c>
      <c r="B1564" s="13">
        <v>15.320218240003088</v>
      </c>
      <c r="C1564" s="13">
        <v>54.47919478830726</v>
      </c>
      <c r="D1564" s="13">
        <v>31.916467952792456</v>
      </c>
      <c r="E1564" s="13">
        <v>0.3805437912190778</v>
      </c>
      <c r="F1564" s="13">
        <v>0.6404938575173352</v>
      </c>
      <c r="G1564" s="14" t="s">
        <v>26</v>
      </c>
    </row>
    <row r="1565">
      <c r="A1565" s="12">
        <v>66.08796704106538</v>
      </c>
      <c r="B1565" s="13">
        <v>12.835865986676822</v>
      </c>
      <c r="C1565" s="13">
        <v>64.38933181495646</v>
      </c>
      <c r="D1565" s="13">
        <v>31.85308002658512</v>
      </c>
      <c r="E1565" s="13">
        <v>0.24594430818792623</v>
      </c>
      <c r="F1565" s="13">
        <v>0.7541014913157881</v>
      </c>
      <c r="G1565" s="14" t="s">
        <v>24</v>
      </c>
    </row>
    <row r="1566">
      <c r="A1566" s="12">
        <v>62.147775352899735</v>
      </c>
      <c r="B1566" s="13">
        <v>10.144634557867636</v>
      </c>
      <c r="C1566" s="13">
        <v>66.10035965268705</v>
      </c>
      <c r="D1566" s="13">
        <v>30.25057576982034</v>
      </c>
      <c r="E1566" s="13">
        <v>0.10096408639518506</v>
      </c>
      <c r="F1566" s="13">
        <v>0.7115113002842701</v>
      </c>
      <c r="G1566" s="14" t="s">
        <v>27</v>
      </c>
    </row>
    <row r="1567">
      <c r="A1567" s="12">
        <v>66.49125070564045</v>
      </c>
      <c r="B1567" s="13">
        <v>18.08611299586587</v>
      </c>
      <c r="C1567" s="13">
        <v>58.59372057064185</v>
      </c>
      <c r="D1567" s="13">
        <v>33.526629356999514</v>
      </c>
      <c r="E1567" s="13">
        <v>0.38348634744805066</v>
      </c>
      <c r="F1567" s="13">
        <v>0.667959336740929</v>
      </c>
      <c r="G1567" s="14" t="s">
        <v>27</v>
      </c>
    </row>
    <row r="1568">
      <c r="A1568" s="12">
        <v>82.96029688922218</v>
      </c>
      <c r="B1568" s="13">
        <v>18.697322999299523</v>
      </c>
      <c r="C1568" s="13">
        <v>57.854767238038846</v>
      </c>
      <c r="D1568" s="13">
        <v>32.66204948185451</v>
      </c>
      <c r="E1568" s="13">
        <v>0.3384315239137183</v>
      </c>
      <c r="F1568" s="13">
        <v>1.0246947643534057</v>
      </c>
      <c r="G1568" s="14" t="s">
        <v>23</v>
      </c>
    </row>
    <row r="1569">
      <c r="A1569" s="12">
        <v>87.45223210073067</v>
      </c>
      <c r="B1569" s="13">
        <v>16.66559577435546</v>
      </c>
      <c r="C1569" s="13">
        <v>45.84517421289262</v>
      </c>
      <c r="D1569" s="13">
        <v>32.117425959638915</v>
      </c>
      <c r="E1569" s="13">
        <v>0.30434150937758847</v>
      </c>
      <c r="F1569" s="13">
        <v>0.9701560721522356</v>
      </c>
      <c r="G1569" s="14" t="s">
        <v>28</v>
      </c>
    </row>
    <row r="1570">
      <c r="A1570" s="12">
        <v>99.14437947360844</v>
      </c>
      <c r="B1570" s="13">
        <v>15.375319065189446</v>
      </c>
      <c r="C1570" s="13">
        <v>57.229363124745326</v>
      </c>
      <c r="D1570" s="13">
        <v>31.730295696344644</v>
      </c>
      <c r="E1570" s="13">
        <v>0.3923665322206897</v>
      </c>
      <c r="F1570" s="13">
        <v>1.0752196991154468</v>
      </c>
      <c r="G1570" s="14" t="s">
        <v>25</v>
      </c>
    </row>
    <row r="1571">
      <c r="A1571" s="12">
        <v>75.60134491796623</v>
      </c>
      <c r="B1571" s="13">
        <v>12.57835014719032</v>
      </c>
      <c r="C1571" s="13">
        <v>67.31564984601665</v>
      </c>
      <c r="D1571" s="13">
        <v>30.426388035356013</v>
      </c>
      <c r="E1571" s="13">
        <v>0.10378721516485445</v>
      </c>
      <c r="F1571" s="13">
        <v>0.7357608284777871</v>
      </c>
      <c r="G1571" s="14" t="s">
        <v>33</v>
      </c>
    </row>
    <row r="1572">
      <c r="A1572" s="12">
        <v>66.65736671835978</v>
      </c>
      <c r="B1572" s="13">
        <v>16.82796774303505</v>
      </c>
      <c r="C1572" s="13">
        <v>35.846938553407654</v>
      </c>
      <c r="D1572" s="13">
        <v>32.548288429352276</v>
      </c>
      <c r="E1572" s="13">
        <v>0.3282900140354366</v>
      </c>
      <c r="F1572" s="13">
        <v>0.6177494041123235</v>
      </c>
      <c r="G1572" s="14" t="s">
        <v>27</v>
      </c>
    </row>
    <row r="1573">
      <c r="A1573" s="12">
        <v>70.49484220161683</v>
      </c>
      <c r="B1573" s="13">
        <v>16.54634417473941</v>
      </c>
      <c r="C1573" s="13">
        <v>56.20775721733951</v>
      </c>
      <c r="D1573" s="13">
        <v>32.25605526501045</v>
      </c>
      <c r="E1573" s="13">
        <v>0.3689134394313437</v>
      </c>
      <c r="F1573" s="13">
        <v>0.7390052939137984</v>
      </c>
      <c r="G1573" s="14" t="s">
        <v>34</v>
      </c>
    </row>
    <row r="1574">
      <c r="A1574" s="12">
        <v>70.62091638169338</v>
      </c>
      <c r="B1574" s="13">
        <v>14.710464628438325</v>
      </c>
      <c r="C1574" s="13">
        <v>66.7800247974433</v>
      </c>
      <c r="D1574" s="13">
        <v>30.57607437864052</v>
      </c>
      <c r="E1574" s="13">
        <v>0.2644286292015416</v>
      </c>
      <c r="F1574" s="13">
        <v>0.6366405983528292</v>
      </c>
      <c r="G1574" s="14" t="s">
        <v>29</v>
      </c>
    </row>
    <row r="1575">
      <c r="A1575" s="12">
        <v>86.36092951778409</v>
      </c>
      <c r="B1575" s="13">
        <v>20.84610108945843</v>
      </c>
      <c r="C1575" s="13">
        <v>53.40705067583233</v>
      </c>
      <c r="D1575" s="13">
        <v>33.32671097300175</v>
      </c>
      <c r="E1575" s="13">
        <v>0.484182968315143</v>
      </c>
      <c r="F1575" s="13">
        <v>0.9819717664194809</v>
      </c>
      <c r="G1575" s="14" t="s">
        <v>30</v>
      </c>
    </row>
    <row r="1576">
      <c r="A1576" s="12">
        <v>58.2788352983315</v>
      </c>
      <c r="B1576" s="13">
        <v>21.36925943851713</v>
      </c>
      <c r="C1576" s="13">
        <v>40.6231435684817</v>
      </c>
      <c r="D1576" s="13">
        <v>34.14936515161476</v>
      </c>
      <c r="E1576" s="13">
        <v>0.514858116278514</v>
      </c>
      <c r="F1576" s="13">
        <v>0.5898833272160134</v>
      </c>
      <c r="G1576" s="14" t="s">
        <v>26</v>
      </c>
    </row>
    <row r="1577">
      <c r="A1577" s="12">
        <v>78.46235127513899</v>
      </c>
      <c r="B1577" s="13">
        <v>14.932383623091397</v>
      </c>
      <c r="C1577" s="13">
        <v>50.086126961441295</v>
      </c>
      <c r="D1577" s="13">
        <v>31.185652650648997</v>
      </c>
      <c r="E1577" s="13">
        <v>0.20952929152810354</v>
      </c>
      <c r="F1577" s="13">
        <v>0.9690634158687185</v>
      </c>
      <c r="G1577" s="14" t="s">
        <v>32</v>
      </c>
    </row>
    <row r="1578">
      <c r="A1578" s="12">
        <v>88.98638234378915</v>
      </c>
      <c r="B1578" s="13">
        <v>20.423296522261914</v>
      </c>
      <c r="C1578" s="13">
        <v>41.56421945233134</v>
      </c>
      <c r="D1578" s="13">
        <v>33.41536412817793</v>
      </c>
      <c r="E1578" s="13">
        <v>0.5896068493064112</v>
      </c>
      <c r="F1578" s="13">
        <v>0.8062890067341668</v>
      </c>
      <c r="G1578" s="14" t="s">
        <v>28</v>
      </c>
    </row>
    <row r="1579">
      <c r="A1579" s="12">
        <v>93.00664065174489</v>
      </c>
      <c r="B1579" s="13">
        <v>20.842190861921004</v>
      </c>
      <c r="C1579" s="13">
        <v>54.01641549874022</v>
      </c>
      <c r="D1579" s="13">
        <v>32.88565363459894</v>
      </c>
      <c r="E1579" s="13">
        <v>0.43347643472584063</v>
      </c>
      <c r="F1579" s="13">
        <v>1.0815023065220855</v>
      </c>
      <c r="G1579" s="14" t="s">
        <v>30</v>
      </c>
    </row>
    <row r="1580">
      <c r="A1580" s="12">
        <v>63.91596508463503</v>
      </c>
      <c r="B1580" s="13">
        <v>16.24951588491354</v>
      </c>
      <c r="C1580" s="13">
        <v>47.89790802334906</v>
      </c>
      <c r="D1580" s="13">
        <v>31.85153005816263</v>
      </c>
      <c r="E1580" s="13">
        <v>0.30446435978734526</v>
      </c>
      <c r="F1580" s="13">
        <v>0.7504905867390486</v>
      </c>
      <c r="G1580" s="14" t="s">
        <v>27</v>
      </c>
    </row>
    <row r="1581">
      <c r="A1581" s="12">
        <v>95.93064379162912</v>
      </c>
      <c r="B1581" s="13">
        <v>20.828506050341918</v>
      </c>
      <c r="C1581" s="13">
        <v>44.52016556862272</v>
      </c>
      <c r="D1581" s="13">
        <v>34.376208964811724</v>
      </c>
      <c r="E1581" s="13">
        <v>0.42844159595346204</v>
      </c>
      <c r="F1581" s="13">
        <v>1.0148876296767395</v>
      </c>
      <c r="G1581" s="14" t="s">
        <v>25</v>
      </c>
    </row>
    <row r="1582">
      <c r="A1582" s="12">
        <v>72.88748702207957</v>
      </c>
      <c r="B1582" s="13">
        <v>15.13276270209348</v>
      </c>
      <c r="C1582" s="13">
        <v>57.096845624606544</v>
      </c>
      <c r="D1582" s="13">
        <v>31.041418104505606</v>
      </c>
      <c r="E1582" s="13">
        <v>0.30094922826965825</v>
      </c>
      <c r="F1582" s="13">
        <v>0.8870707038753292</v>
      </c>
      <c r="G1582" s="14" t="s">
        <v>33</v>
      </c>
    </row>
    <row r="1583">
      <c r="A1583" s="12">
        <v>73.57440844760735</v>
      </c>
      <c r="B1583" s="13">
        <v>13.018345544058034</v>
      </c>
      <c r="C1583" s="13">
        <v>60.22215641324341</v>
      </c>
      <c r="D1583" s="13">
        <v>30.194415261384545</v>
      </c>
      <c r="E1583" s="13">
        <v>0.12255145801456796</v>
      </c>
      <c r="F1583" s="13">
        <v>0.88655755193419</v>
      </c>
      <c r="G1583" s="14" t="s">
        <v>34</v>
      </c>
    </row>
    <row r="1584">
      <c r="A1584" s="12">
        <v>58.541985566667954</v>
      </c>
      <c r="B1584" s="13">
        <v>11.553160235305914</v>
      </c>
      <c r="C1584" s="13">
        <v>65.58616287291323</v>
      </c>
      <c r="D1584" s="13">
        <v>30.662021160753905</v>
      </c>
      <c r="E1584" s="13">
        <v>0.11797802672687771</v>
      </c>
      <c r="F1584" s="13">
        <v>0.6151887344047212</v>
      </c>
      <c r="G1584" s="14" t="s">
        <v>26</v>
      </c>
    </row>
    <row r="1585">
      <c r="A1585" s="12">
        <v>87.89930576960208</v>
      </c>
      <c r="B1585" s="13">
        <v>15.783839453802937</v>
      </c>
      <c r="C1585" s="13">
        <v>51.938496476193464</v>
      </c>
      <c r="D1585" s="13">
        <v>31.991376990035157</v>
      </c>
      <c r="E1585" s="13">
        <v>0.36109407648092073</v>
      </c>
      <c r="F1585" s="13">
        <v>1.0162977100400261</v>
      </c>
      <c r="G1585" s="14" t="s">
        <v>30</v>
      </c>
    </row>
    <row r="1586">
      <c r="A1586" s="12">
        <v>88.08591836376266</v>
      </c>
      <c r="B1586" s="13">
        <v>17.074492364787986</v>
      </c>
      <c r="C1586" s="13">
        <v>42.29303661936787</v>
      </c>
      <c r="D1586" s="13">
        <v>31.837359089569382</v>
      </c>
      <c r="E1586" s="13">
        <v>0.4016952154271521</v>
      </c>
      <c r="F1586" s="13">
        <v>0.9156625563712134</v>
      </c>
      <c r="G1586" s="14" t="s">
        <v>28</v>
      </c>
    </row>
    <row r="1587">
      <c r="A1587" s="12">
        <v>77.18578003781788</v>
      </c>
      <c r="B1587" s="13">
        <v>22.180978838204762</v>
      </c>
      <c r="C1587" s="13">
        <v>46.975150647047954</v>
      </c>
      <c r="D1587" s="13">
        <v>34.2961901617175</v>
      </c>
      <c r="E1587" s="13">
        <v>0.4425860919632382</v>
      </c>
      <c r="F1587" s="13">
        <v>0.7926161631497146</v>
      </c>
      <c r="G1587" s="14" t="s">
        <v>34</v>
      </c>
    </row>
    <row r="1588">
      <c r="A1588" s="12">
        <v>90.43315296193408</v>
      </c>
      <c r="B1588" s="13">
        <v>20.944132615072167</v>
      </c>
      <c r="C1588" s="13">
        <v>37.56383765454042</v>
      </c>
      <c r="D1588" s="13">
        <v>33.322884733661915</v>
      </c>
      <c r="E1588" s="13">
        <v>0.5166683495991162</v>
      </c>
      <c r="F1588" s="13">
        <v>1.0764270603031538</v>
      </c>
      <c r="G1588" s="14" t="s">
        <v>35</v>
      </c>
    </row>
    <row r="1589">
      <c r="A1589" s="12">
        <v>72.28809925478633</v>
      </c>
      <c r="B1589" s="13">
        <v>12.03346493728723</v>
      </c>
      <c r="C1589" s="13">
        <v>64.01445828369658</v>
      </c>
      <c r="D1589" s="13">
        <v>30.595403647219896</v>
      </c>
      <c r="E1589" s="13">
        <v>0.19366348924311183</v>
      </c>
      <c r="F1589" s="13">
        <v>0.8067730525183283</v>
      </c>
      <c r="G1589" s="14" t="s">
        <v>24</v>
      </c>
    </row>
    <row r="1590">
      <c r="A1590" s="12">
        <v>69.93614958695304</v>
      </c>
      <c r="B1590" s="13">
        <v>17.25994277134877</v>
      </c>
      <c r="C1590" s="13">
        <v>47.51010829971954</v>
      </c>
      <c r="D1590" s="13">
        <v>32.125299389670325</v>
      </c>
      <c r="E1590" s="13">
        <v>0.3593415882039923</v>
      </c>
      <c r="F1590" s="13">
        <v>0.7281155390540519</v>
      </c>
      <c r="G1590" s="14" t="s">
        <v>31</v>
      </c>
    </row>
    <row r="1591">
      <c r="A1591" s="12">
        <v>76.77885105905766</v>
      </c>
      <c r="B1591" s="13">
        <v>15.36642350454967</v>
      </c>
      <c r="C1591" s="13">
        <v>56.762992627285044</v>
      </c>
      <c r="D1591" s="13">
        <v>30.965228994599265</v>
      </c>
      <c r="E1591" s="13">
        <v>0.1034501674089521</v>
      </c>
      <c r="F1591" s="13">
        <v>0.8580522813644096</v>
      </c>
      <c r="G1591" s="14" t="s">
        <v>32</v>
      </c>
    </row>
    <row r="1592">
      <c r="A1592" s="12">
        <v>83.48212868950709</v>
      </c>
      <c r="B1592" s="13">
        <v>13.906260907048049</v>
      </c>
      <c r="C1592" s="13">
        <v>60.77090091490085</v>
      </c>
      <c r="D1592" s="13">
        <v>31.88454490737048</v>
      </c>
      <c r="E1592" s="13">
        <v>0.26873746867664605</v>
      </c>
      <c r="F1592" s="13">
        <v>0.9832937312372121</v>
      </c>
      <c r="G1592" s="14" t="s">
        <v>28</v>
      </c>
    </row>
    <row r="1593">
      <c r="A1593" s="12">
        <v>79.46792250941952</v>
      </c>
      <c r="B1593" s="13">
        <v>19.83678440883917</v>
      </c>
      <c r="C1593" s="13">
        <v>58.144080694269924</v>
      </c>
      <c r="D1593" s="13">
        <v>32.09173838844599</v>
      </c>
      <c r="E1593" s="13">
        <v>0.361672022204937</v>
      </c>
      <c r="F1593" s="13">
        <v>0.7870560439474198</v>
      </c>
      <c r="G1593" s="14" t="s">
        <v>33</v>
      </c>
    </row>
    <row r="1594">
      <c r="A1594" s="12">
        <v>72.7704912199397</v>
      </c>
      <c r="B1594" s="13">
        <v>14.976003662141917</v>
      </c>
      <c r="C1594" s="13">
        <v>55.22898081207342</v>
      </c>
      <c r="D1594" s="13">
        <v>30.932271335847815</v>
      </c>
      <c r="E1594" s="13">
        <v>0.15264541355454236</v>
      </c>
      <c r="F1594" s="13">
        <v>0.8003458443664453</v>
      </c>
      <c r="G1594" s="14" t="s">
        <v>31</v>
      </c>
    </row>
    <row r="1595">
      <c r="A1595" s="12">
        <v>74.64373783545344</v>
      </c>
      <c r="B1595" s="13">
        <v>16.036509076160247</v>
      </c>
      <c r="C1595" s="13">
        <v>67.47476853738958</v>
      </c>
      <c r="D1595" s="13">
        <v>31.287187042659628</v>
      </c>
      <c r="E1595" s="13">
        <v>0.2168583062916164</v>
      </c>
      <c r="F1595" s="13">
        <v>0.7003803486520874</v>
      </c>
      <c r="G1595" s="14" t="s">
        <v>33</v>
      </c>
    </row>
    <row r="1596">
      <c r="A1596" s="12">
        <v>88.60198295541096</v>
      </c>
      <c r="B1596" s="13">
        <v>14.707939508962394</v>
      </c>
      <c r="C1596" s="13">
        <v>61.714282180054745</v>
      </c>
      <c r="D1596" s="13">
        <v>30.708422376320872</v>
      </c>
      <c r="E1596" s="13">
        <v>0.22181035594052467</v>
      </c>
      <c r="F1596" s="13">
        <v>0.8215192641985349</v>
      </c>
      <c r="G1596" s="14" t="s">
        <v>28</v>
      </c>
    </row>
    <row r="1597">
      <c r="A1597" s="12">
        <v>73.30434621230035</v>
      </c>
      <c r="B1597" s="13">
        <v>13.096744835337862</v>
      </c>
      <c r="C1597" s="13">
        <v>64.60789204457076</v>
      </c>
      <c r="D1597" s="13">
        <v>31.0759955989284</v>
      </c>
      <c r="E1597" s="13">
        <v>0.2469673249971512</v>
      </c>
      <c r="F1597" s="13">
        <v>0.7218047994564954</v>
      </c>
      <c r="G1597" s="14" t="s">
        <v>33</v>
      </c>
    </row>
    <row r="1598">
      <c r="A1598" s="12">
        <v>75.29691345044058</v>
      </c>
      <c r="B1598" s="13">
        <v>16.76873580408293</v>
      </c>
      <c r="C1598" s="13">
        <v>53.14832967886423</v>
      </c>
      <c r="D1598" s="13">
        <v>31.010432627757353</v>
      </c>
      <c r="E1598" s="13">
        <v>0.30278071468527085</v>
      </c>
      <c r="F1598" s="13">
        <v>0.8151558480786663</v>
      </c>
      <c r="G1598" s="14" t="s">
        <v>33</v>
      </c>
    </row>
    <row r="1599">
      <c r="A1599" s="12">
        <v>86.9994618331364</v>
      </c>
      <c r="B1599" s="13">
        <v>13.493045739217887</v>
      </c>
      <c r="C1599" s="13">
        <v>55.189319953715085</v>
      </c>
      <c r="D1599" s="13">
        <v>31.880663621150433</v>
      </c>
      <c r="E1599" s="13">
        <v>0.1502944876532359</v>
      </c>
      <c r="F1599" s="13">
        <v>0.9946416987180734</v>
      </c>
      <c r="G1599" s="14" t="s">
        <v>30</v>
      </c>
    </row>
    <row r="1600">
      <c r="A1600" s="12">
        <v>65.49920301595085</v>
      </c>
      <c r="B1600" s="13">
        <v>15.752371493789104</v>
      </c>
      <c r="C1600" s="13">
        <v>54.0628746716859</v>
      </c>
      <c r="D1600" s="13">
        <v>31.244853605404934</v>
      </c>
      <c r="E1600" s="13">
        <v>0.36891105131137586</v>
      </c>
      <c r="F1600" s="13">
        <v>0.6012750651526408</v>
      </c>
      <c r="G1600" s="14" t="s">
        <v>27</v>
      </c>
    </row>
    <row r="1601">
      <c r="A1601" s="12">
        <v>70.60001576459078</v>
      </c>
      <c r="B1601" s="13">
        <v>17.504183013084464</v>
      </c>
      <c r="C1601" s="13">
        <v>54.12878047936409</v>
      </c>
      <c r="D1601" s="13">
        <v>31.366027895700398</v>
      </c>
      <c r="E1601" s="13">
        <v>0.33449563702230395</v>
      </c>
      <c r="F1601" s="13">
        <v>0.8103023127340861</v>
      </c>
      <c r="G1601" s="14" t="s">
        <v>31</v>
      </c>
    </row>
    <row r="1602">
      <c r="A1602" s="12">
        <v>63.976504190014786</v>
      </c>
      <c r="B1602" s="13">
        <v>20.871328053530032</v>
      </c>
      <c r="C1602" s="13">
        <v>52.755736773287744</v>
      </c>
      <c r="D1602" s="13">
        <v>33.85721198367707</v>
      </c>
      <c r="E1602" s="13">
        <v>0.35727973628142123</v>
      </c>
      <c r="F1602" s="13">
        <v>0.6896533524209822</v>
      </c>
      <c r="G1602" s="14" t="s">
        <v>26</v>
      </c>
    </row>
    <row r="1603">
      <c r="A1603" s="12">
        <v>99.28857851812776</v>
      </c>
      <c r="B1603" s="13">
        <v>17.13243086783695</v>
      </c>
      <c r="C1603" s="13">
        <v>53.16659462579165</v>
      </c>
      <c r="D1603" s="13">
        <v>32.96116603271171</v>
      </c>
      <c r="E1603" s="13">
        <v>0.3929594266992728</v>
      </c>
      <c r="F1603" s="13">
        <v>1.0332408169812468</v>
      </c>
      <c r="G1603" s="14" t="s">
        <v>35</v>
      </c>
    </row>
    <row r="1604">
      <c r="A1604" s="12">
        <v>72.23666626187993</v>
      </c>
      <c r="B1604" s="13">
        <v>15.853534032748577</v>
      </c>
      <c r="C1604" s="13">
        <v>52.47408524771833</v>
      </c>
      <c r="D1604" s="13">
        <v>31.872016645289204</v>
      </c>
      <c r="E1604" s="13">
        <v>0.39837685403776835</v>
      </c>
      <c r="F1604" s="13">
        <v>0.7082176121501076</v>
      </c>
      <c r="G1604" s="14" t="s">
        <v>33</v>
      </c>
    </row>
    <row r="1605">
      <c r="A1605" s="12">
        <v>75.79291458741199</v>
      </c>
      <c r="B1605" s="13">
        <v>20.736708725225462</v>
      </c>
      <c r="C1605" s="13">
        <v>42.50101301714852</v>
      </c>
      <c r="D1605" s="13">
        <v>33.11444438254946</v>
      </c>
      <c r="E1605" s="13">
        <v>0.43634175777908574</v>
      </c>
      <c r="F1605" s="13">
        <v>0.8066432115593806</v>
      </c>
      <c r="G1605" s="14" t="s">
        <v>34</v>
      </c>
    </row>
    <row r="1606">
      <c r="A1606" s="12">
        <v>83.27124006251127</v>
      </c>
      <c r="B1606" s="13">
        <v>21.977761029658392</v>
      </c>
      <c r="C1606" s="13">
        <v>42.543625680764386</v>
      </c>
      <c r="D1606" s="13">
        <v>33.95176593892155</v>
      </c>
      <c r="E1606" s="13">
        <v>0.5446818294306011</v>
      </c>
      <c r="F1606" s="13">
        <v>0.8604141471084623</v>
      </c>
      <c r="G1606" s="14" t="s">
        <v>28</v>
      </c>
    </row>
    <row r="1607">
      <c r="A1607" s="12">
        <v>75.86783659295784</v>
      </c>
      <c r="B1607" s="13">
        <v>14.009249870937174</v>
      </c>
      <c r="C1607" s="13">
        <v>49.19082971622119</v>
      </c>
      <c r="D1607" s="13">
        <v>32.87255903937</v>
      </c>
      <c r="E1607" s="13">
        <v>0.29867464977096725</v>
      </c>
      <c r="F1607" s="13">
        <v>0.7715780895149511</v>
      </c>
      <c r="G1607" s="14" t="s">
        <v>34</v>
      </c>
    </row>
    <row r="1608">
      <c r="A1608" s="12">
        <v>75.21261575580571</v>
      </c>
      <c r="B1608" s="13">
        <v>16.981935611024085</v>
      </c>
      <c r="C1608" s="13">
        <v>54.05116057579594</v>
      </c>
      <c r="D1608" s="13">
        <v>32.583522459551176</v>
      </c>
      <c r="E1608" s="13">
        <v>0.27157034388092594</v>
      </c>
      <c r="F1608" s="13">
        <v>0.7023302048175688</v>
      </c>
      <c r="G1608" s="14" t="s">
        <v>34</v>
      </c>
    </row>
    <row r="1609">
      <c r="A1609" s="12">
        <v>83.30068727341857</v>
      </c>
      <c r="B1609" s="13">
        <v>22.65170172870155</v>
      </c>
      <c r="C1609" s="13">
        <v>31.240920163651676</v>
      </c>
      <c r="D1609" s="13">
        <v>33.6139869227161</v>
      </c>
      <c r="E1609" s="13">
        <v>0.6848311188163178</v>
      </c>
      <c r="F1609" s="13">
        <v>0.9204832698118046</v>
      </c>
      <c r="G1609" s="14" t="s">
        <v>28</v>
      </c>
    </row>
    <row r="1610">
      <c r="A1610" s="12">
        <v>92.63909282416604</v>
      </c>
      <c r="B1610" s="13">
        <v>13.330072938733153</v>
      </c>
      <c r="C1610" s="13">
        <v>58.953783168955795</v>
      </c>
      <c r="D1610" s="13">
        <v>30.457318176365412</v>
      </c>
      <c r="E1610" s="13">
        <v>0.1325761253811038</v>
      </c>
      <c r="F1610" s="13">
        <v>1.0684592971510216</v>
      </c>
      <c r="G1610" s="14" t="s">
        <v>35</v>
      </c>
    </row>
    <row r="1611">
      <c r="A1611" s="12">
        <v>61.33760058097551</v>
      </c>
      <c r="B1611" s="13">
        <v>23.150399184423883</v>
      </c>
      <c r="C1611" s="13">
        <v>34.59594947449777</v>
      </c>
      <c r="D1611" s="13">
        <v>33.197388650350945</v>
      </c>
      <c r="E1611" s="13">
        <v>0.6417761968552165</v>
      </c>
      <c r="F1611" s="13">
        <v>0.6801151150350839</v>
      </c>
      <c r="G1611" s="14" t="s">
        <v>27</v>
      </c>
    </row>
    <row r="1612">
      <c r="A1612" s="12">
        <v>84.44925368468995</v>
      </c>
      <c r="B1612" s="13">
        <v>16.15313866962587</v>
      </c>
      <c r="C1612" s="13">
        <v>47.90278765814301</v>
      </c>
      <c r="D1612" s="13">
        <v>32.37678286811516</v>
      </c>
      <c r="E1612" s="13">
        <v>0.3984096781324651</v>
      </c>
      <c r="F1612" s="13">
        <v>1.0094658262990348</v>
      </c>
      <c r="G1612" s="14" t="s">
        <v>23</v>
      </c>
    </row>
    <row r="1613">
      <c r="A1613" s="12">
        <v>70.99692238059588</v>
      </c>
      <c r="B1613" s="13">
        <v>14.948154298161686</v>
      </c>
      <c r="C1613" s="13">
        <v>45.79763037893144</v>
      </c>
      <c r="D1613" s="13">
        <v>32.673754627412634</v>
      </c>
      <c r="E1613" s="13">
        <v>0.30846491774541196</v>
      </c>
      <c r="F1613" s="13">
        <v>0.816350975705534</v>
      </c>
      <c r="G1613" s="14" t="s">
        <v>31</v>
      </c>
    </row>
    <row r="1614">
      <c r="A1614" s="12">
        <v>65.20230784567099</v>
      </c>
      <c r="B1614" s="13">
        <v>19.27853015722579</v>
      </c>
      <c r="C1614" s="13">
        <v>49.8627847599945</v>
      </c>
      <c r="D1614" s="13">
        <v>33.23465869817876</v>
      </c>
      <c r="E1614" s="13">
        <v>0.549130606571542</v>
      </c>
      <c r="F1614" s="13">
        <v>0.7120953841198845</v>
      </c>
      <c r="G1614" s="14" t="s">
        <v>31</v>
      </c>
    </row>
    <row r="1615">
      <c r="A1615" s="12">
        <v>80.87973028556952</v>
      </c>
      <c r="B1615" s="13">
        <v>12.158916544615993</v>
      </c>
      <c r="C1615" s="13">
        <v>59.797700880747676</v>
      </c>
      <c r="D1615" s="13">
        <v>31.10629827912795</v>
      </c>
      <c r="E1615" s="13">
        <v>0.22915528385140468</v>
      </c>
      <c r="F1615" s="13">
        <v>0.851047592970239</v>
      </c>
      <c r="G1615" s="14" t="s">
        <v>28</v>
      </c>
    </row>
    <row r="1616">
      <c r="A1616" s="12">
        <v>88.41464561362147</v>
      </c>
      <c r="B1616" s="13">
        <v>19.385926479120887</v>
      </c>
      <c r="C1616" s="13">
        <v>35.1612311912732</v>
      </c>
      <c r="D1616" s="13">
        <v>32.82122101044014</v>
      </c>
      <c r="E1616" s="13">
        <v>0.49841347381648893</v>
      </c>
      <c r="F1616" s="13">
        <v>0.942096354138114</v>
      </c>
      <c r="G1616" s="14" t="s">
        <v>28</v>
      </c>
    </row>
    <row r="1617">
      <c r="A1617" s="12">
        <v>59.96349864197969</v>
      </c>
      <c r="B1617" s="13">
        <v>19.43224664799049</v>
      </c>
      <c r="C1617" s="13">
        <v>55.762640596221516</v>
      </c>
      <c r="D1617" s="13">
        <v>32.2743457248142</v>
      </c>
      <c r="E1617" s="13">
        <v>0.3161563776066728</v>
      </c>
      <c r="F1617" s="13">
        <v>0.6476845047848093</v>
      </c>
      <c r="G1617" s="14" t="s">
        <v>26</v>
      </c>
    </row>
    <row r="1618">
      <c r="A1618" s="12">
        <v>67.12602623827706</v>
      </c>
      <c r="B1618" s="13">
        <v>18.790409546546712</v>
      </c>
      <c r="C1618" s="13">
        <v>39.96165444687153</v>
      </c>
      <c r="D1618" s="13">
        <v>31.170280609206817</v>
      </c>
      <c r="E1618" s="13">
        <v>0.4994734511094567</v>
      </c>
      <c r="F1618" s="13">
        <v>0.7428922618705256</v>
      </c>
      <c r="G1618" s="14" t="s">
        <v>31</v>
      </c>
    </row>
    <row r="1619">
      <c r="A1619" s="12">
        <v>88.66305780339741</v>
      </c>
      <c r="B1619" s="13">
        <v>20.869360260703644</v>
      </c>
      <c r="C1619" s="13">
        <v>42.96369383323673</v>
      </c>
      <c r="D1619" s="13">
        <v>33.218081416128655</v>
      </c>
      <c r="E1619" s="13">
        <v>0.5185436583011785</v>
      </c>
      <c r="F1619" s="13">
        <v>0.9665499094616954</v>
      </c>
      <c r="G1619" s="14" t="s">
        <v>28</v>
      </c>
    </row>
    <row r="1620">
      <c r="A1620" s="12">
        <v>63.994210959671086</v>
      </c>
      <c r="B1620" s="13">
        <v>18.035901391590695</v>
      </c>
      <c r="C1620" s="13">
        <v>41.51253403620097</v>
      </c>
      <c r="D1620" s="13">
        <v>32.474841280441204</v>
      </c>
      <c r="E1620" s="13">
        <v>0.34596973437518486</v>
      </c>
      <c r="F1620" s="13">
        <v>0.6586246663802408</v>
      </c>
      <c r="G1620" s="14" t="s">
        <v>26</v>
      </c>
    </row>
    <row r="1621">
      <c r="A1621" s="12">
        <v>77.88380257862704</v>
      </c>
      <c r="B1621" s="13">
        <v>20.80669972124097</v>
      </c>
      <c r="C1621" s="13">
        <v>49.72989365825138</v>
      </c>
      <c r="D1621" s="13">
        <v>33.10256376078436</v>
      </c>
      <c r="E1621" s="13">
        <v>0.45250121446619007</v>
      </c>
      <c r="F1621" s="13">
        <v>0.8111714131418457</v>
      </c>
      <c r="G1621" s="14" t="s">
        <v>34</v>
      </c>
    </row>
    <row r="1622">
      <c r="A1622" s="12">
        <v>69.91825190973219</v>
      </c>
      <c r="B1622" s="13">
        <v>18.824507452389813</v>
      </c>
      <c r="C1622" s="13">
        <v>49.736609086650866</v>
      </c>
      <c r="D1622" s="13">
        <v>33.54333747208073</v>
      </c>
      <c r="E1622" s="13">
        <v>0.46816098637712045</v>
      </c>
      <c r="F1622" s="13">
        <v>0.7685495820072029</v>
      </c>
      <c r="G1622" s="14" t="s">
        <v>27</v>
      </c>
    </row>
    <row r="1623">
      <c r="A1623" s="12">
        <v>66.62755827190111</v>
      </c>
      <c r="B1623" s="13">
        <v>18.16423154834153</v>
      </c>
      <c r="C1623" s="13">
        <v>50.57164892086484</v>
      </c>
      <c r="D1623" s="13">
        <v>31.915746060516422</v>
      </c>
      <c r="E1623" s="13">
        <v>0.31305926767895814</v>
      </c>
      <c r="F1623" s="13">
        <v>0.7255945924424614</v>
      </c>
      <c r="G1623" s="14" t="s">
        <v>31</v>
      </c>
    </row>
    <row r="1624">
      <c r="A1624" s="12">
        <v>75.68314486417772</v>
      </c>
      <c r="B1624" s="13">
        <v>18.314206808091587</v>
      </c>
      <c r="C1624" s="13">
        <v>56.802075360626944</v>
      </c>
      <c r="D1624" s="13">
        <v>33.56963111925293</v>
      </c>
      <c r="E1624" s="13">
        <v>0.4205325486968519</v>
      </c>
      <c r="F1624" s="13">
        <v>0.7247180004797472</v>
      </c>
      <c r="G1624" s="14" t="s">
        <v>34</v>
      </c>
    </row>
    <row r="1625">
      <c r="A1625" s="12">
        <v>101.22482785880607</v>
      </c>
      <c r="B1625" s="13">
        <v>20.814104582332327</v>
      </c>
      <c r="C1625" s="13">
        <v>45.98342526844368</v>
      </c>
      <c r="D1625" s="13">
        <v>33.521413209140036</v>
      </c>
      <c r="E1625" s="13">
        <v>0.517183991871053</v>
      </c>
      <c r="F1625" s="13">
        <v>1.087632620930612</v>
      </c>
      <c r="G1625" s="14" t="s">
        <v>25</v>
      </c>
    </row>
    <row r="1626">
      <c r="A1626" s="12">
        <v>55.09848660937956</v>
      </c>
      <c r="B1626" s="13">
        <v>12.054895678813963</v>
      </c>
      <c r="C1626" s="13">
        <v>59.92374980000711</v>
      </c>
      <c r="D1626" s="13">
        <v>31.43880594629</v>
      </c>
      <c r="E1626" s="13">
        <v>0.2745328128076668</v>
      </c>
      <c r="F1626" s="13">
        <v>0.5961299038968789</v>
      </c>
      <c r="G1626" s="14" t="s">
        <v>26</v>
      </c>
    </row>
    <row r="1627">
      <c r="A1627" s="12">
        <v>80.77276678228445</v>
      </c>
      <c r="B1627" s="13">
        <v>22.533597769311925</v>
      </c>
      <c r="C1627" s="13">
        <v>41.03779868276941</v>
      </c>
      <c r="D1627" s="13">
        <v>34.8002906921553</v>
      </c>
      <c r="E1627" s="13">
        <v>0.5854124707540206</v>
      </c>
      <c r="F1627" s="13">
        <v>0.947638853358895</v>
      </c>
      <c r="G1627" s="14" t="s">
        <v>28</v>
      </c>
    </row>
    <row r="1628">
      <c r="A1628" s="12">
        <v>83.58870357960097</v>
      </c>
      <c r="B1628" s="13">
        <v>16.429970697139133</v>
      </c>
      <c r="C1628" s="13">
        <v>46.601045449367795</v>
      </c>
      <c r="D1628" s="13">
        <v>31.700717930971607</v>
      </c>
      <c r="E1628" s="13">
        <v>0.34695450661936</v>
      </c>
      <c r="F1628" s="13">
        <v>0.8754723443301266</v>
      </c>
      <c r="G1628" s="14" t="s">
        <v>32</v>
      </c>
    </row>
    <row r="1629">
      <c r="A1629" s="12">
        <v>55.70186813809538</v>
      </c>
      <c r="B1629" s="13">
        <v>19.599586118142522</v>
      </c>
      <c r="C1629" s="13">
        <v>39.02753469758994</v>
      </c>
      <c r="D1629" s="13">
        <v>31.548687618502935</v>
      </c>
      <c r="E1629" s="13">
        <v>0.4973774667669769</v>
      </c>
      <c r="F1629" s="13">
        <v>0.6476060922317242</v>
      </c>
      <c r="G1629" s="14" t="s">
        <v>26</v>
      </c>
    </row>
    <row r="1630">
      <c r="A1630" s="12">
        <v>71.98118938557705</v>
      </c>
      <c r="B1630" s="13">
        <v>13.11885129552399</v>
      </c>
      <c r="C1630" s="13">
        <v>66.28908145573352</v>
      </c>
      <c r="D1630" s="13">
        <v>29.059942668740433</v>
      </c>
      <c r="E1630" s="13">
        <v>0.17727208694304775</v>
      </c>
      <c r="F1630" s="13">
        <v>0.8001126824448017</v>
      </c>
      <c r="G1630" s="14" t="s">
        <v>31</v>
      </c>
    </row>
    <row r="1631">
      <c r="A1631" s="12">
        <v>68.45293896881077</v>
      </c>
      <c r="B1631" s="13">
        <v>23.557721212107808</v>
      </c>
      <c r="C1631" s="13">
        <v>35.341531849149476</v>
      </c>
      <c r="D1631" s="13">
        <v>34.76272322251887</v>
      </c>
      <c r="E1631" s="13">
        <v>0.668071915031109</v>
      </c>
      <c r="F1631" s="13">
        <v>0.6240095421907446</v>
      </c>
      <c r="G1631" s="14" t="s">
        <v>29</v>
      </c>
    </row>
    <row r="1632">
      <c r="A1632" s="12">
        <v>84.41135816165487</v>
      </c>
      <c r="B1632" s="13">
        <v>21.548976391486345</v>
      </c>
      <c r="C1632" s="13">
        <v>38.754161680464115</v>
      </c>
      <c r="D1632" s="13">
        <v>33.1311591743021</v>
      </c>
      <c r="E1632" s="13">
        <v>0.6529039852703288</v>
      </c>
      <c r="F1632" s="13">
        <v>0.9438192252202974</v>
      </c>
      <c r="G1632" s="14" t="s">
        <v>23</v>
      </c>
    </row>
    <row r="1633">
      <c r="A1633" s="12">
        <v>100.42772299346541</v>
      </c>
      <c r="B1633" s="13">
        <v>16.318312475738384</v>
      </c>
      <c r="C1633" s="13">
        <v>46.12482295516434</v>
      </c>
      <c r="D1633" s="13">
        <v>32.49753163314687</v>
      </c>
      <c r="E1633" s="13">
        <v>0.26050441703448346</v>
      </c>
      <c r="F1633" s="13">
        <v>1.042949857220282</v>
      </c>
      <c r="G1633" s="14" t="s">
        <v>25</v>
      </c>
    </row>
    <row r="1634">
      <c r="A1634" s="12">
        <v>94.68154380233797</v>
      </c>
      <c r="B1634" s="13">
        <v>15.380292790592812</v>
      </c>
      <c r="C1634" s="13">
        <v>65.37625256621499</v>
      </c>
      <c r="D1634" s="13">
        <v>30.201326035173572</v>
      </c>
      <c r="E1634" s="13">
        <v>0.25424298474457213</v>
      </c>
      <c r="F1634" s="13">
        <v>1.031950038707029</v>
      </c>
      <c r="G1634" s="14" t="s">
        <v>30</v>
      </c>
    </row>
    <row r="1635">
      <c r="A1635" s="12">
        <v>103.12091545298817</v>
      </c>
      <c r="B1635" s="13">
        <v>21.21516342926401</v>
      </c>
      <c r="C1635" s="13">
        <v>31.629001565501557</v>
      </c>
      <c r="D1635" s="13">
        <v>33.01617987888304</v>
      </c>
      <c r="E1635" s="13">
        <v>0.595181430288101</v>
      </c>
      <c r="F1635" s="13">
        <v>1.1716068800853339</v>
      </c>
      <c r="G1635" s="14" t="s">
        <v>25</v>
      </c>
    </row>
    <row r="1636">
      <c r="A1636" s="12">
        <v>78.21640053043855</v>
      </c>
      <c r="B1636" s="13">
        <v>10.639971430502083</v>
      </c>
      <c r="C1636" s="13">
        <v>68.87621598686958</v>
      </c>
      <c r="D1636" s="13">
        <v>29.76369600188845</v>
      </c>
      <c r="E1636" s="13">
        <v>0.19270692034276948</v>
      </c>
      <c r="F1636" s="13">
        <v>0.7184378498423376</v>
      </c>
      <c r="G1636" s="14" t="s">
        <v>33</v>
      </c>
    </row>
    <row r="1637">
      <c r="A1637" s="12">
        <v>58.6190324520202</v>
      </c>
      <c r="B1637" s="13">
        <v>14.298520359998683</v>
      </c>
      <c r="C1637" s="13">
        <v>62.47033553783287</v>
      </c>
      <c r="D1637" s="13">
        <v>31.074936626532192</v>
      </c>
      <c r="E1637" s="13">
        <v>0.2969945385773328</v>
      </c>
      <c r="F1637" s="13">
        <v>0.5801980137287888</v>
      </c>
      <c r="G1637" s="14" t="s">
        <v>26</v>
      </c>
    </row>
    <row r="1638">
      <c r="A1638" s="12">
        <v>74.87484300422474</v>
      </c>
      <c r="B1638" s="13">
        <v>13.141462919527909</v>
      </c>
      <c r="C1638" s="13">
        <v>60.4679282056931</v>
      </c>
      <c r="D1638" s="13">
        <v>30.11447857129074</v>
      </c>
      <c r="E1638" s="13">
        <v>0.13803656038614986</v>
      </c>
      <c r="F1638" s="13">
        <v>0.8012818862506706</v>
      </c>
      <c r="G1638" s="14" t="s">
        <v>24</v>
      </c>
    </row>
    <row r="1639">
      <c r="A1639" s="12">
        <v>72.46459541020596</v>
      </c>
      <c r="B1639" s="13">
        <v>12.766484548609105</v>
      </c>
      <c r="C1639" s="13">
        <v>64.14757319336843</v>
      </c>
      <c r="D1639" s="13">
        <v>29.353830065207184</v>
      </c>
      <c r="E1639" s="13">
        <v>0.14262672179494745</v>
      </c>
      <c r="F1639" s="13">
        <v>0.7585863537932339</v>
      </c>
      <c r="G1639" s="14" t="s">
        <v>34</v>
      </c>
    </row>
    <row r="1640">
      <c r="A1640" s="12">
        <v>86.51266602424758</v>
      </c>
      <c r="B1640" s="13">
        <v>16.283931874132257</v>
      </c>
      <c r="C1640" s="13">
        <v>42.524810416411846</v>
      </c>
      <c r="D1640" s="13">
        <v>32.83275427510488</v>
      </c>
      <c r="E1640" s="13">
        <v>0.341080802728544</v>
      </c>
      <c r="F1640" s="13">
        <v>0.8735370859730538</v>
      </c>
      <c r="G1640" s="14" t="s">
        <v>28</v>
      </c>
    </row>
    <row r="1641">
      <c r="A1641" s="12">
        <v>84.76556633399423</v>
      </c>
      <c r="B1641" s="13">
        <v>13.480880384450554</v>
      </c>
      <c r="C1641" s="13">
        <v>58.40542960281195</v>
      </c>
      <c r="D1641" s="13">
        <v>31.93920717573715</v>
      </c>
      <c r="E1641" s="13">
        <v>0.22413321132184305</v>
      </c>
      <c r="F1641" s="13">
        <v>0.927067376763888</v>
      </c>
      <c r="G1641" s="14" t="s">
        <v>23</v>
      </c>
    </row>
    <row r="1642">
      <c r="A1642" s="12">
        <v>67.32713240829473</v>
      </c>
      <c r="B1642" s="13">
        <v>14.302002247432915</v>
      </c>
      <c r="C1642" s="13">
        <v>58.42272298630843</v>
      </c>
      <c r="D1642" s="13">
        <v>31.53126669754349</v>
      </c>
      <c r="E1642" s="13">
        <v>0.17870230190181743</v>
      </c>
      <c r="F1642" s="13">
        <v>0.7536942748666984</v>
      </c>
      <c r="G1642" s="14" t="s">
        <v>29</v>
      </c>
    </row>
    <row r="1643">
      <c r="A1643" s="12">
        <v>101.94438362712943</v>
      </c>
      <c r="B1643" s="13">
        <v>16.936316980994533</v>
      </c>
      <c r="C1643" s="13">
        <v>60.54461220433047</v>
      </c>
      <c r="D1643" s="13">
        <v>31.884581912146132</v>
      </c>
      <c r="E1643" s="13">
        <v>0.20430810421009446</v>
      </c>
      <c r="F1643" s="13">
        <v>1.0179673101679696</v>
      </c>
      <c r="G1643" s="14" t="s">
        <v>25</v>
      </c>
    </row>
    <row r="1644">
      <c r="A1644" s="12">
        <v>63.92261145622095</v>
      </c>
      <c r="B1644" s="13">
        <v>16.65050588439239</v>
      </c>
      <c r="C1644" s="13">
        <v>53.34889984448422</v>
      </c>
      <c r="D1644" s="13">
        <v>32.93442946787811</v>
      </c>
      <c r="E1644" s="13">
        <v>0.37373524374294986</v>
      </c>
      <c r="F1644" s="13">
        <v>0.7232233922728818</v>
      </c>
      <c r="G1644" s="14" t="s">
        <v>27</v>
      </c>
    </row>
    <row r="1645">
      <c r="A1645" s="12">
        <v>69.76399380477292</v>
      </c>
      <c r="B1645" s="13">
        <v>20.390184577616168</v>
      </c>
      <c r="C1645" s="13">
        <v>47.16288966703609</v>
      </c>
      <c r="D1645" s="13">
        <v>33.98501462653894</v>
      </c>
      <c r="E1645" s="13">
        <v>0.4980096649502064</v>
      </c>
      <c r="F1645" s="13">
        <v>0.640426599774999</v>
      </c>
      <c r="G1645" s="14" t="s">
        <v>29</v>
      </c>
    </row>
    <row r="1646">
      <c r="A1646" s="12">
        <v>65.76357677685918</v>
      </c>
      <c r="B1646" s="13">
        <v>20.655966549605303</v>
      </c>
      <c r="C1646" s="13">
        <v>32.2781325186067</v>
      </c>
      <c r="D1646" s="13">
        <v>34.705979313100336</v>
      </c>
      <c r="E1646" s="13">
        <v>0.5032504195994131</v>
      </c>
      <c r="F1646" s="13">
        <v>0.7458817152101594</v>
      </c>
      <c r="G1646" s="14" t="s">
        <v>31</v>
      </c>
    </row>
    <row r="1647">
      <c r="A1647" s="12">
        <v>83.36692379472525</v>
      </c>
      <c r="B1647" s="13">
        <v>10.214248118876775</v>
      </c>
      <c r="C1647" s="13">
        <v>65.55826635286978</v>
      </c>
      <c r="D1647" s="13">
        <v>29.547430434565335</v>
      </c>
      <c r="E1647" s="13">
        <v>0.17390771679138334</v>
      </c>
      <c r="F1647" s="13">
        <v>0.9426557345443847</v>
      </c>
      <c r="G1647" s="14" t="s">
        <v>32</v>
      </c>
    </row>
    <row r="1648">
      <c r="A1648" s="12">
        <v>84.5580684238124</v>
      </c>
      <c r="B1648" s="13">
        <v>18.099765617131098</v>
      </c>
      <c r="C1648" s="13">
        <v>40.897534534849854</v>
      </c>
      <c r="D1648" s="13">
        <v>33.13914582585325</v>
      </c>
      <c r="E1648" s="13">
        <v>0.5709783046073402</v>
      </c>
      <c r="F1648" s="13">
        <v>0.9447722494316952</v>
      </c>
      <c r="G1648" s="14" t="s">
        <v>23</v>
      </c>
    </row>
    <row r="1649">
      <c r="A1649" s="12">
        <v>71.67585912614614</v>
      </c>
      <c r="B1649" s="13">
        <v>20.555493338543844</v>
      </c>
      <c r="C1649" s="13">
        <v>42.03519059362414</v>
      </c>
      <c r="D1649" s="13">
        <v>33.954730678164864</v>
      </c>
      <c r="E1649" s="13">
        <v>0.5702740275004442</v>
      </c>
      <c r="F1649" s="13">
        <v>0.6722035337188216</v>
      </c>
      <c r="G1649" s="14" t="s">
        <v>29</v>
      </c>
    </row>
    <row r="1650">
      <c r="A1650" s="12">
        <v>82.2523476023569</v>
      </c>
      <c r="B1650" s="13">
        <v>19.333745436826995</v>
      </c>
      <c r="C1650" s="13">
        <v>46.550925789662784</v>
      </c>
      <c r="D1650" s="13">
        <v>33.99518888141956</v>
      </c>
      <c r="E1650" s="13">
        <v>0.5926054192196091</v>
      </c>
      <c r="F1650" s="13">
        <v>0.976300532352623</v>
      </c>
      <c r="G1650" s="14" t="s">
        <v>32</v>
      </c>
    </row>
    <row r="1651">
      <c r="A1651" s="12">
        <v>72.31988884876517</v>
      </c>
      <c r="B1651" s="13">
        <v>20.31760178636012</v>
      </c>
      <c r="C1651" s="13">
        <v>43.434530448146496</v>
      </c>
      <c r="D1651" s="13">
        <v>34.816618580358586</v>
      </c>
      <c r="E1651" s="13">
        <v>0.4997779101434445</v>
      </c>
      <c r="F1651" s="13">
        <v>0.7641579166368647</v>
      </c>
      <c r="G1651" s="14" t="s">
        <v>33</v>
      </c>
    </row>
    <row r="1652">
      <c r="A1652" s="12">
        <v>97.10857001863226</v>
      </c>
      <c r="B1652" s="13">
        <v>18.24630535879148</v>
      </c>
      <c r="C1652" s="13">
        <v>53.9704475994848</v>
      </c>
      <c r="D1652" s="13">
        <v>31.621132335683097</v>
      </c>
      <c r="E1652" s="13">
        <v>0.3601709042168063</v>
      </c>
      <c r="F1652" s="13">
        <v>1.0379723289537117</v>
      </c>
      <c r="G1652" s="14" t="s">
        <v>25</v>
      </c>
    </row>
    <row r="1653">
      <c r="A1653" s="12">
        <v>65.49020010637298</v>
      </c>
      <c r="B1653" s="13">
        <v>13.080036198533458</v>
      </c>
      <c r="C1653" s="13">
        <v>62.5707118955808</v>
      </c>
      <c r="D1653" s="13">
        <v>31.36731400557277</v>
      </c>
      <c r="E1653" s="13">
        <v>0.20052638656865185</v>
      </c>
      <c r="F1653" s="13">
        <v>0.6091207722113865</v>
      </c>
      <c r="G1653" s="14" t="s">
        <v>29</v>
      </c>
    </row>
    <row r="1654">
      <c r="A1654" s="12">
        <v>88.955654092448</v>
      </c>
      <c r="B1654" s="13">
        <v>14.337246136216988</v>
      </c>
      <c r="C1654" s="13">
        <v>57.01996636978011</v>
      </c>
      <c r="D1654" s="13">
        <v>31.715202734672918</v>
      </c>
      <c r="E1654" s="13">
        <v>0.22759574094506224</v>
      </c>
      <c r="F1654" s="13">
        <v>0.9678770210641199</v>
      </c>
      <c r="G1654" s="14" t="s">
        <v>30</v>
      </c>
    </row>
    <row r="1655">
      <c r="A1655" s="12">
        <v>94.04454517134783</v>
      </c>
      <c r="B1655" s="13">
        <v>12.206867534276242</v>
      </c>
      <c r="C1655" s="13">
        <v>56.024021529584</v>
      </c>
      <c r="D1655" s="13">
        <v>31.183610025616456</v>
      </c>
      <c r="E1655" s="13">
        <v>0.19786816804011575</v>
      </c>
      <c r="F1655" s="13">
        <v>0.957300584791622</v>
      </c>
      <c r="G1655" s="14" t="s">
        <v>30</v>
      </c>
    </row>
    <row r="1656">
      <c r="A1656" s="12">
        <v>104.60422141419647</v>
      </c>
      <c r="B1656" s="13">
        <v>17.826626187687364</v>
      </c>
      <c r="C1656" s="13">
        <v>45.40191354645615</v>
      </c>
      <c r="D1656" s="13">
        <v>32.49081224910116</v>
      </c>
      <c r="E1656" s="13">
        <v>0.2651953374355701</v>
      </c>
      <c r="F1656" s="13">
        <v>1.1918131856640513</v>
      </c>
      <c r="G1656" s="14" t="s">
        <v>25</v>
      </c>
    </row>
    <row r="1657">
      <c r="A1657" s="12">
        <v>70.5544415850188</v>
      </c>
      <c r="B1657" s="13">
        <v>15.972316045476598</v>
      </c>
      <c r="C1657" s="13">
        <v>45.428087085655406</v>
      </c>
      <c r="D1657" s="13">
        <v>31.211099402183404</v>
      </c>
      <c r="E1657" s="13">
        <v>0.3707871586454827</v>
      </c>
      <c r="F1657" s="13">
        <v>0.7328133062740348</v>
      </c>
      <c r="G1657" s="14" t="s">
        <v>31</v>
      </c>
    </row>
    <row r="1658">
      <c r="A1658" s="12">
        <v>64.83586970874613</v>
      </c>
      <c r="B1658" s="13">
        <v>17.68311367749892</v>
      </c>
      <c r="C1658" s="13">
        <v>49.44245590187203</v>
      </c>
      <c r="D1658" s="13">
        <v>31.800113924847107</v>
      </c>
      <c r="E1658" s="13">
        <v>0.3545353813402604</v>
      </c>
      <c r="F1658" s="13">
        <v>0.6190606584235373</v>
      </c>
      <c r="G1658" s="14" t="s">
        <v>26</v>
      </c>
    </row>
    <row r="1659">
      <c r="A1659" s="12">
        <v>69.63727090768587</v>
      </c>
      <c r="B1659" s="13">
        <v>14.517179048700237</v>
      </c>
      <c r="C1659" s="13">
        <v>53.44353902361658</v>
      </c>
      <c r="D1659" s="13">
        <v>31.23820018597461</v>
      </c>
      <c r="E1659" s="13">
        <v>0.28060214806391065</v>
      </c>
      <c r="F1659" s="13">
        <v>0.6845622855982234</v>
      </c>
      <c r="G1659" s="14" t="s">
        <v>29</v>
      </c>
    </row>
    <row r="1660">
      <c r="A1660" s="12">
        <v>65.83267506241344</v>
      </c>
      <c r="B1660" s="13">
        <v>13.339657184390212</v>
      </c>
      <c r="C1660" s="13">
        <v>61.99155680496518</v>
      </c>
      <c r="D1660" s="13">
        <v>31.33065513402157</v>
      </c>
      <c r="E1660" s="13">
        <v>0.24775157260978375</v>
      </c>
      <c r="F1660" s="13">
        <v>0.7151386765375902</v>
      </c>
      <c r="G1660" s="14" t="s">
        <v>29</v>
      </c>
    </row>
    <row r="1661">
      <c r="A1661" s="12">
        <v>88.1829026348826</v>
      </c>
      <c r="B1661" s="13">
        <v>17.88502411543827</v>
      </c>
      <c r="C1661" s="13">
        <v>51.85676690899738</v>
      </c>
      <c r="D1661" s="13">
        <v>31.364417817145256</v>
      </c>
      <c r="E1661" s="13">
        <v>0.33048341917810053</v>
      </c>
      <c r="F1661" s="13">
        <v>1.0487963141474095</v>
      </c>
      <c r="G1661" s="14" t="s">
        <v>30</v>
      </c>
    </row>
    <row r="1662">
      <c r="A1662" s="12">
        <v>86.70353305718452</v>
      </c>
      <c r="B1662" s="13">
        <v>16.360163708449818</v>
      </c>
      <c r="C1662" s="13">
        <v>67.13310078915275</v>
      </c>
      <c r="D1662" s="13">
        <v>30.129165798140704</v>
      </c>
      <c r="E1662" s="13">
        <v>0.2178871815652249</v>
      </c>
      <c r="F1662" s="13">
        <v>0.9404892455966519</v>
      </c>
      <c r="G1662" s="14" t="s">
        <v>30</v>
      </c>
    </row>
    <row r="1663">
      <c r="A1663" s="12">
        <v>73.34814974602745</v>
      </c>
      <c r="B1663" s="13">
        <v>13.866902024677165</v>
      </c>
      <c r="C1663" s="13">
        <v>59.431618551452566</v>
      </c>
      <c r="D1663" s="13">
        <v>30.46992021141104</v>
      </c>
      <c r="E1663" s="13">
        <v>0.18866461413395705</v>
      </c>
      <c r="F1663" s="13">
        <v>0.7961598331180542</v>
      </c>
      <c r="G1663" s="14" t="s">
        <v>29</v>
      </c>
    </row>
    <row r="1664">
      <c r="A1664" s="12">
        <v>90.46983455374105</v>
      </c>
      <c r="B1664" s="13">
        <v>16.18416772500609</v>
      </c>
      <c r="C1664" s="13">
        <v>48.930561360624736</v>
      </c>
      <c r="D1664" s="13">
        <v>32.31199381944011</v>
      </c>
      <c r="E1664" s="13">
        <v>0.30520125552274324</v>
      </c>
      <c r="F1664" s="13">
        <v>1.1044901311186317</v>
      </c>
      <c r="G1664" s="14" t="s">
        <v>35</v>
      </c>
    </row>
    <row r="1665">
      <c r="A1665" s="12">
        <v>89.360460651702</v>
      </c>
      <c r="B1665" s="13">
        <v>19.068526973434874</v>
      </c>
      <c r="C1665" s="13">
        <v>50.4222695694318</v>
      </c>
      <c r="D1665" s="13">
        <v>33.288053551199305</v>
      </c>
      <c r="E1665" s="13">
        <v>0.35065493973849166</v>
      </c>
      <c r="F1665" s="13">
        <v>0.8259151764554775</v>
      </c>
      <c r="G1665" s="14" t="s">
        <v>28</v>
      </c>
    </row>
    <row r="1666">
      <c r="A1666" s="12">
        <v>86.85533261429346</v>
      </c>
      <c r="B1666" s="13">
        <v>13.123611262487959</v>
      </c>
      <c r="C1666" s="13">
        <v>65.62672441415529</v>
      </c>
      <c r="D1666" s="13">
        <v>29.300346387192853</v>
      </c>
      <c r="E1666" s="13">
        <v>0.16741769766051823</v>
      </c>
      <c r="F1666" s="13">
        <v>1.0267593678616165</v>
      </c>
      <c r="G1666" s="14" t="s">
        <v>23</v>
      </c>
    </row>
    <row r="1667">
      <c r="A1667" s="12">
        <v>67.18422540563614</v>
      </c>
      <c r="B1667" s="13">
        <v>12.22704813330112</v>
      </c>
      <c r="C1667" s="13">
        <v>64.08393197100241</v>
      </c>
      <c r="D1667" s="13">
        <v>30.272217175419453</v>
      </c>
      <c r="E1667" s="13">
        <v>0.2330097816492231</v>
      </c>
      <c r="F1667" s="13">
        <v>0.7358226337679254</v>
      </c>
      <c r="G1667" s="14" t="s">
        <v>27</v>
      </c>
    </row>
    <row r="1668">
      <c r="A1668" s="12">
        <v>68.12650138404665</v>
      </c>
      <c r="B1668" s="13">
        <v>20.895731697758073</v>
      </c>
      <c r="C1668" s="13">
        <v>46.51899864277356</v>
      </c>
      <c r="D1668" s="13">
        <v>32.709762119306816</v>
      </c>
      <c r="E1668" s="13">
        <v>0.4439336566048514</v>
      </c>
      <c r="F1668" s="13">
        <v>0.8702145739432418</v>
      </c>
      <c r="G1668" s="14" t="s">
        <v>31</v>
      </c>
    </row>
    <row r="1669">
      <c r="A1669" s="12">
        <v>78.42961440741304</v>
      </c>
      <c r="B1669" s="13">
        <v>17.630846190137472</v>
      </c>
      <c r="C1669" s="13">
        <v>50.55747243088776</v>
      </c>
      <c r="D1669" s="13">
        <v>32.176123283944214</v>
      </c>
      <c r="E1669" s="13">
        <v>0.3160223696932357</v>
      </c>
      <c r="F1669" s="13">
        <v>0.7123238286893031</v>
      </c>
      <c r="G1669" s="14" t="s">
        <v>34</v>
      </c>
    </row>
    <row r="1670">
      <c r="A1670" s="12">
        <v>73.47401006293565</v>
      </c>
      <c r="B1670" s="13">
        <v>21.090084389944018</v>
      </c>
      <c r="C1670" s="13">
        <v>33.74835845547154</v>
      </c>
      <c r="D1670" s="13">
        <v>34.097832530702796</v>
      </c>
      <c r="E1670" s="13">
        <v>0.5420673482355256</v>
      </c>
      <c r="F1670" s="13">
        <v>0.6762721411353022</v>
      </c>
      <c r="G1670" s="14" t="s">
        <v>29</v>
      </c>
    </row>
    <row r="1671">
      <c r="A1671" s="12">
        <v>71.02694794906081</v>
      </c>
      <c r="B1671" s="13">
        <v>14.38288547767398</v>
      </c>
      <c r="C1671" s="13">
        <v>52.52352804928504</v>
      </c>
      <c r="D1671" s="13">
        <v>32.05572085865206</v>
      </c>
      <c r="E1671" s="13">
        <v>0.37210379397904203</v>
      </c>
      <c r="F1671" s="13">
        <v>0.7672268655055671</v>
      </c>
      <c r="G1671" s="14" t="s">
        <v>33</v>
      </c>
    </row>
    <row r="1672">
      <c r="A1672" s="12">
        <v>75.71824928267003</v>
      </c>
      <c r="B1672" s="13">
        <v>21.08981163370385</v>
      </c>
      <c r="C1672" s="13">
        <v>48.229751324218</v>
      </c>
      <c r="D1672" s="13">
        <v>33.134061760117035</v>
      </c>
      <c r="E1672" s="13">
        <v>0.5103285277849294</v>
      </c>
      <c r="F1672" s="13">
        <v>0.9710150968982584</v>
      </c>
      <c r="G1672" s="14" t="s">
        <v>32</v>
      </c>
    </row>
    <row r="1673">
      <c r="A1673" s="12">
        <v>93.18239621670291</v>
      </c>
      <c r="B1673" s="13">
        <v>19.606204790939813</v>
      </c>
      <c r="C1673" s="13">
        <v>49.796699435186135</v>
      </c>
      <c r="D1673" s="13">
        <v>33.45703931088721</v>
      </c>
      <c r="E1673" s="13">
        <v>0.5886949281653516</v>
      </c>
      <c r="F1673" s="13">
        <v>1.0997017084407552</v>
      </c>
      <c r="G1673" s="14" t="s">
        <v>30</v>
      </c>
    </row>
    <row r="1674">
      <c r="A1674" s="12">
        <v>82.94844614201902</v>
      </c>
      <c r="B1674" s="13">
        <v>16.163818682377762</v>
      </c>
      <c r="C1674" s="13">
        <v>59.330867289483884</v>
      </c>
      <c r="D1674" s="13">
        <v>31.93410600426594</v>
      </c>
      <c r="E1674" s="13">
        <v>0.351475637494987</v>
      </c>
      <c r="F1674" s="13">
        <v>0.8668508007162533</v>
      </c>
      <c r="G1674" s="14" t="s">
        <v>23</v>
      </c>
    </row>
    <row r="1675">
      <c r="A1675" s="12">
        <v>60.037799937748844</v>
      </c>
      <c r="B1675" s="13">
        <v>15.491775595927884</v>
      </c>
      <c r="C1675" s="13">
        <v>59.24254385134368</v>
      </c>
      <c r="D1675" s="13">
        <v>31.86323706788107</v>
      </c>
      <c r="E1675" s="13">
        <v>0.2868307365849768</v>
      </c>
      <c r="F1675" s="13">
        <v>0.5323504331875093</v>
      </c>
      <c r="G1675" s="14" t="s">
        <v>26</v>
      </c>
    </row>
    <row r="1676">
      <c r="A1676" s="12">
        <v>72.83339447159797</v>
      </c>
      <c r="B1676" s="13">
        <v>19.84643533914599</v>
      </c>
      <c r="C1676" s="13">
        <v>48.2467828585677</v>
      </c>
      <c r="D1676" s="13">
        <v>34.861920613689264</v>
      </c>
      <c r="E1676" s="13">
        <v>0.5829759590864525</v>
      </c>
      <c r="F1676" s="13">
        <v>0.8174719082625448</v>
      </c>
      <c r="G1676" s="14" t="s">
        <v>33</v>
      </c>
    </row>
    <row r="1677">
      <c r="A1677" s="12">
        <v>74.87428302605518</v>
      </c>
      <c r="B1677" s="13">
        <v>13.869372120080254</v>
      </c>
      <c r="C1677" s="13">
        <v>60.13724458853463</v>
      </c>
      <c r="D1677" s="13">
        <v>30.303797831415935</v>
      </c>
      <c r="E1677" s="13">
        <v>0.12296457093006348</v>
      </c>
      <c r="F1677" s="13">
        <v>0.8943334932437952</v>
      </c>
      <c r="G1677" s="14" t="s">
        <v>34</v>
      </c>
    </row>
    <row r="1678">
      <c r="A1678" s="12">
        <v>86.32102380122454</v>
      </c>
      <c r="B1678" s="13">
        <v>18.515833432445643</v>
      </c>
      <c r="C1678" s="13">
        <v>54.548669254185825</v>
      </c>
      <c r="D1678" s="13">
        <v>32.143268307029906</v>
      </c>
      <c r="E1678" s="13">
        <v>0.38853283551422885</v>
      </c>
      <c r="F1678" s="13">
        <v>1.0208032121855624</v>
      </c>
      <c r="G1678" s="14" t="s">
        <v>30</v>
      </c>
    </row>
    <row r="1679">
      <c r="A1679" s="12">
        <v>61.253041248060114</v>
      </c>
      <c r="B1679" s="13">
        <v>14.838920229658253</v>
      </c>
      <c r="C1679" s="13">
        <v>54.34616378332147</v>
      </c>
      <c r="D1679" s="13">
        <v>31.427934197473995</v>
      </c>
      <c r="E1679" s="13">
        <v>0.2025604833030466</v>
      </c>
      <c r="F1679" s="13">
        <v>0.6805488424483646</v>
      </c>
      <c r="G1679" s="14" t="s">
        <v>27</v>
      </c>
    </row>
    <row r="1680">
      <c r="A1680" s="12">
        <v>76.10400340315364</v>
      </c>
      <c r="B1680" s="13">
        <v>17.52584639565863</v>
      </c>
      <c r="C1680" s="13">
        <v>53.49026195339246</v>
      </c>
      <c r="D1680" s="13">
        <v>31.279556587464523</v>
      </c>
      <c r="E1680" s="13">
        <v>0.35443794838327297</v>
      </c>
      <c r="F1680" s="13">
        <v>0.8466641608571723</v>
      </c>
      <c r="G1680" s="14" t="s">
        <v>34</v>
      </c>
    </row>
    <row r="1681">
      <c r="A1681" s="12">
        <v>71.33545984741268</v>
      </c>
      <c r="B1681" s="13">
        <v>13.593194684041036</v>
      </c>
      <c r="C1681" s="13">
        <v>56.87336131901103</v>
      </c>
      <c r="D1681" s="13">
        <v>31.642911156648644</v>
      </c>
      <c r="E1681" s="13">
        <v>0.22885271875621097</v>
      </c>
      <c r="F1681" s="13">
        <v>0.8718400509940004</v>
      </c>
      <c r="G1681" s="14" t="s">
        <v>34</v>
      </c>
    </row>
    <row r="1682">
      <c r="A1682" s="12">
        <v>60.18068521599779</v>
      </c>
      <c r="B1682" s="13">
        <v>15.654299215617781</v>
      </c>
      <c r="C1682" s="13">
        <v>60.37713961567586</v>
      </c>
      <c r="D1682" s="13">
        <v>30.16028208927275</v>
      </c>
      <c r="E1682" s="13">
        <v>0.19031318340022085</v>
      </c>
      <c r="F1682" s="13">
        <v>0.5003289318224589</v>
      </c>
      <c r="G1682" s="14" t="s">
        <v>26</v>
      </c>
    </row>
    <row r="1683">
      <c r="A1683" s="12">
        <v>62.957966786758426</v>
      </c>
      <c r="B1683" s="13">
        <v>22.11535941629306</v>
      </c>
      <c r="C1683" s="13">
        <v>44.736239634183434</v>
      </c>
      <c r="D1683" s="13">
        <v>33.227518500885296</v>
      </c>
      <c r="E1683" s="13">
        <v>0.5318219951339259</v>
      </c>
      <c r="F1683" s="13">
        <v>0.6659409914338199</v>
      </c>
      <c r="G1683" s="14" t="s">
        <v>26</v>
      </c>
    </row>
    <row r="1684">
      <c r="A1684" s="12">
        <v>70.97746093864639</v>
      </c>
      <c r="B1684" s="13">
        <v>14.383413316915576</v>
      </c>
      <c r="C1684" s="13">
        <v>59.83832323975825</v>
      </c>
      <c r="D1684" s="13">
        <v>31.634916104766067</v>
      </c>
      <c r="E1684" s="13">
        <v>0.10434076598756906</v>
      </c>
      <c r="F1684" s="13">
        <v>0.7428743276575075</v>
      </c>
      <c r="G1684" s="14" t="s">
        <v>31</v>
      </c>
    </row>
    <row r="1685">
      <c r="A1685" s="12">
        <v>67.5754938427644</v>
      </c>
      <c r="B1685" s="13">
        <v>21.73185797431293</v>
      </c>
      <c r="C1685" s="13">
        <v>36.46064372330679</v>
      </c>
      <c r="D1685" s="13">
        <v>34.04388068644537</v>
      </c>
      <c r="E1685" s="13">
        <v>0.5439948845135133</v>
      </c>
      <c r="F1685" s="13">
        <v>0.641762892005117</v>
      </c>
      <c r="G1685" s="14" t="s">
        <v>29</v>
      </c>
    </row>
    <row r="1686">
      <c r="A1686" s="12">
        <v>70.49393436071513</v>
      </c>
      <c r="B1686" s="13">
        <v>12.065709027626575</v>
      </c>
      <c r="C1686" s="13">
        <v>62.040793192558354</v>
      </c>
      <c r="D1686" s="13">
        <v>31.34157235095674</v>
      </c>
      <c r="E1686" s="13">
        <v>0.1487685512940024</v>
      </c>
      <c r="F1686" s="13">
        <v>0.8626471337061146</v>
      </c>
      <c r="G1686" s="14" t="s">
        <v>24</v>
      </c>
    </row>
    <row r="1687">
      <c r="A1687" s="12">
        <v>78.68302319545508</v>
      </c>
      <c r="B1687" s="13">
        <v>14.89021781828276</v>
      </c>
      <c r="C1687" s="13">
        <v>55.39112656884431</v>
      </c>
      <c r="D1687" s="13">
        <v>31.761022267378344</v>
      </c>
      <c r="E1687" s="13">
        <v>0.2561428479186393</v>
      </c>
      <c r="F1687" s="13">
        <v>0.900733151048366</v>
      </c>
      <c r="G1687" s="14" t="s">
        <v>32</v>
      </c>
    </row>
    <row r="1688">
      <c r="A1688" s="12">
        <v>70.74119921505476</v>
      </c>
      <c r="B1688" s="13">
        <v>14.855990292846455</v>
      </c>
      <c r="C1688" s="13">
        <v>64.76500377524587</v>
      </c>
      <c r="D1688" s="13">
        <v>30.05220753317314</v>
      </c>
      <c r="E1688" s="13">
        <v>0.2889486699183333</v>
      </c>
      <c r="F1688" s="13">
        <v>0.6334582768625873</v>
      </c>
      <c r="G1688" s="14" t="s">
        <v>29</v>
      </c>
    </row>
    <row r="1689">
      <c r="A1689" s="12">
        <v>91.06067845500404</v>
      </c>
      <c r="B1689" s="13">
        <v>20.92257725934407</v>
      </c>
      <c r="C1689" s="13">
        <v>38.49410948055483</v>
      </c>
      <c r="D1689" s="13">
        <v>33.826185974131384</v>
      </c>
      <c r="E1689" s="13">
        <v>0.650305022381423</v>
      </c>
      <c r="F1689" s="13">
        <v>1.128868661902577</v>
      </c>
      <c r="G1689" s="14" t="s">
        <v>35</v>
      </c>
    </row>
    <row r="1690">
      <c r="A1690" s="12">
        <v>56.10236047410544</v>
      </c>
      <c r="B1690" s="13">
        <v>20.97287512762304</v>
      </c>
      <c r="C1690" s="13">
        <v>57.47935810394606</v>
      </c>
      <c r="D1690" s="13">
        <v>33.465622129541586</v>
      </c>
      <c r="E1690" s="13">
        <v>0.3812926784369399</v>
      </c>
      <c r="F1690" s="13">
        <v>0.5739480462496084</v>
      </c>
      <c r="G1690" s="14" t="s">
        <v>26</v>
      </c>
    </row>
    <row r="1691">
      <c r="A1691" s="12">
        <v>57.47858219051036</v>
      </c>
      <c r="B1691" s="13">
        <v>20.421852742859024</v>
      </c>
      <c r="C1691" s="13">
        <v>48.32993042767192</v>
      </c>
      <c r="D1691" s="13">
        <v>32.011155231306645</v>
      </c>
      <c r="E1691" s="13">
        <v>0.40206109351729996</v>
      </c>
      <c r="F1691" s="13">
        <v>0.5733983151925317</v>
      </c>
      <c r="G1691" s="14" t="s">
        <v>26</v>
      </c>
    </row>
    <row r="1692">
      <c r="A1692" s="12">
        <v>83.1707652203864</v>
      </c>
      <c r="B1692" s="13">
        <v>13.020828456534975</v>
      </c>
      <c r="C1692" s="13">
        <v>58.93616787151063</v>
      </c>
      <c r="D1692" s="13">
        <v>30.074604597986703</v>
      </c>
      <c r="E1692" s="13">
        <v>0.1827878037154688</v>
      </c>
      <c r="F1692" s="13">
        <v>0.9243159375453991</v>
      </c>
      <c r="G1692" s="14" t="s">
        <v>28</v>
      </c>
    </row>
    <row r="1693">
      <c r="A1693" s="12">
        <v>78.18901157587919</v>
      </c>
      <c r="B1693" s="13">
        <v>20.23357645566846</v>
      </c>
      <c r="C1693" s="13">
        <v>30.721188163943495</v>
      </c>
      <c r="D1693" s="13">
        <v>34.73834275498919</v>
      </c>
      <c r="E1693" s="13">
        <v>0.6119896858140609</v>
      </c>
      <c r="F1693" s="13">
        <v>0.7899541593143549</v>
      </c>
      <c r="G1693" s="14" t="s">
        <v>33</v>
      </c>
    </row>
    <row r="1694">
      <c r="A1694" s="12">
        <v>60.914087017024215</v>
      </c>
      <c r="B1694" s="13">
        <v>17.447177652948067</v>
      </c>
      <c r="C1694" s="13">
        <v>53.839373016578115</v>
      </c>
      <c r="D1694" s="13">
        <v>31.797900970082626</v>
      </c>
      <c r="E1694" s="13">
        <v>0.3876277933185574</v>
      </c>
      <c r="F1694" s="13">
        <v>0.6322473903553973</v>
      </c>
      <c r="G1694" s="14" t="s">
        <v>27</v>
      </c>
    </row>
    <row r="1695">
      <c r="A1695" s="12">
        <v>73.50212555803937</v>
      </c>
      <c r="B1695" s="13">
        <v>17.550212589688506</v>
      </c>
      <c r="C1695" s="13">
        <v>49.59350520482002</v>
      </c>
      <c r="D1695" s="13">
        <v>31.854000647592517</v>
      </c>
      <c r="E1695" s="13">
        <v>0.35229213024466605</v>
      </c>
      <c r="F1695" s="13">
        <v>0.7931672249677674</v>
      </c>
      <c r="G1695" s="14" t="s">
        <v>31</v>
      </c>
    </row>
    <row r="1696">
      <c r="A1696" s="12">
        <v>70.75148395692067</v>
      </c>
      <c r="B1696" s="13">
        <v>15.482041848613862</v>
      </c>
      <c r="C1696" s="13">
        <v>52.43999205462287</v>
      </c>
      <c r="D1696" s="13">
        <v>31.878246312397625</v>
      </c>
      <c r="E1696" s="13">
        <v>0.35708201191902206</v>
      </c>
      <c r="F1696" s="13">
        <v>0.7559988978915873</v>
      </c>
      <c r="G1696" s="14" t="s">
        <v>24</v>
      </c>
    </row>
    <row r="1697">
      <c r="A1697" s="12">
        <v>79.39597418130924</v>
      </c>
      <c r="B1697" s="13">
        <v>17.346365855462444</v>
      </c>
      <c r="C1697" s="13">
        <v>35.16121209818481</v>
      </c>
      <c r="D1697" s="13">
        <v>32.643661546477055</v>
      </c>
      <c r="E1697" s="13">
        <v>0.4586846591003748</v>
      </c>
      <c r="F1697" s="13">
        <v>0.7280964397934716</v>
      </c>
      <c r="G1697" s="14" t="s">
        <v>33</v>
      </c>
    </row>
    <row r="1698">
      <c r="A1698" s="12">
        <v>55.17788010510793</v>
      </c>
      <c r="B1698" s="13">
        <v>16.928897827890516</v>
      </c>
      <c r="C1698" s="13">
        <v>57.789952184467026</v>
      </c>
      <c r="D1698" s="13">
        <v>31.01266791592688</v>
      </c>
      <c r="E1698" s="13">
        <v>0.3672546011237722</v>
      </c>
      <c r="F1698" s="13">
        <v>0.531449602869676</v>
      </c>
      <c r="G1698" s="14" t="s">
        <v>26</v>
      </c>
    </row>
    <row r="1699">
      <c r="A1699" s="12">
        <v>65.89104555879211</v>
      </c>
      <c r="B1699" s="13">
        <v>22.135373079598455</v>
      </c>
      <c r="C1699" s="13">
        <v>47.631174140662</v>
      </c>
      <c r="D1699" s="13">
        <v>34.039162461080366</v>
      </c>
      <c r="E1699" s="13">
        <v>0.4209963885767696</v>
      </c>
      <c r="F1699" s="13">
        <v>0.6060764695817528</v>
      </c>
      <c r="G1699" s="14" t="s">
        <v>29</v>
      </c>
    </row>
    <row r="1700">
      <c r="A1700" s="12">
        <v>56.06654954474458</v>
      </c>
      <c r="B1700" s="13">
        <v>15.81853988675033</v>
      </c>
      <c r="C1700" s="13">
        <v>57.27585352584543</v>
      </c>
      <c r="D1700" s="13">
        <v>31.74011532955894</v>
      </c>
      <c r="E1700" s="13">
        <v>0.26750712594617165</v>
      </c>
      <c r="F1700" s="13">
        <v>0.5593428877085024</v>
      </c>
      <c r="G1700" s="14" t="s">
        <v>26</v>
      </c>
    </row>
    <row r="1701">
      <c r="A1701" s="12">
        <v>102.79497763791365</v>
      </c>
      <c r="B1701" s="13">
        <v>17.045488033778454</v>
      </c>
      <c r="C1701" s="13">
        <v>52.865892044158684</v>
      </c>
      <c r="D1701" s="13">
        <v>31.789916456885994</v>
      </c>
      <c r="E1701" s="13">
        <v>0.21771437305699</v>
      </c>
      <c r="F1701" s="13">
        <v>1.140706694147328</v>
      </c>
      <c r="G1701" s="14" t="s">
        <v>25</v>
      </c>
    </row>
    <row r="1702">
      <c r="A1702" s="12">
        <v>84.65247587436917</v>
      </c>
      <c r="B1702" s="13">
        <v>20.150875682407843</v>
      </c>
      <c r="C1702" s="13">
        <v>39.064876676339004</v>
      </c>
      <c r="D1702" s="13">
        <v>33.23489392514229</v>
      </c>
      <c r="E1702" s="13">
        <v>0.6643992591183415</v>
      </c>
      <c r="F1702" s="13">
        <v>0.8624023966862834</v>
      </c>
      <c r="G1702" s="14" t="s">
        <v>23</v>
      </c>
    </row>
    <row r="1703">
      <c r="A1703" s="12">
        <v>70.39621979396951</v>
      </c>
      <c r="B1703" s="13">
        <v>15.3548718037905</v>
      </c>
      <c r="C1703" s="13">
        <v>64.85129537645514</v>
      </c>
      <c r="D1703" s="13">
        <v>31.287300621325695</v>
      </c>
      <c r="E1703" s="13">
        <v>0.23368637076093463</v>
      </c>
      <c r="F1703" s="13">
        <v>0.742858001621914</v>
      </c>
      <c r="G1703" s="14" t="s">
        <v>24</v>
      </c>
    </row>
    <row r="1704">
      <c r="A1704" s="12">
        <v>69.64945988171003</v>
      </c>
      <c r="B1704" s="13">
        <v>19.73124322696891</v>
      </c>
      <c r="C1704" s="13">
        <v>46.48522500326347</v>
      </c>
      <c r="D1704" s="13">
        <v>33.34432684420953</v>
      </c>
      <c r="E1704" s="13">
        <v>0.4400570078054631</v>
      </c>
      <c r="F1704" s="13">
        <v>0.7686146239525978</v>
      </c>
      <c r="G1704" s="14" t="s">
        <v>29</v>
      </c>
    </row>
    <row r="1705">
      <c r="A1705" s="12">
        <v>80.28955525074805</v>
      </c>
      <c r="B1705" s="13">
        <v>17.299058159990953</v>
      </c>
      <c r="C1705" s="13">
        <v>59.63065233840018</v>
      </c>
      <c r="D1705" s="13">
        <v>31.445211373368362</v>
      </c>
      <c r="E1705" s="13">
        <v>0.3143492662402397</v>
      </c>
      <c r="F1705" s="13">
        <v>0.9434105656813467</v>
      </c>
      <c r="G1705" s="14" t="s">
        <v>32</v>
      </c>
    </row>
    <row r="1706">
      <c r="A1706" s="12">
        <v>67.9700171941594</v>
      </c>
      <c r="B1706" s="13">
        <v>18.527137064527455</v>
      </c>
      <c r="C1706" s="13">
        <v>43.04919094228293</v>
      </c>
      <c r="D1706" s="13">
        <v>33.99875067170712</v>
      </c>
      <c r="E1706" s="13">
        <v>0.45976966613842907</v>
      </c>
      <c r="F1706" s="13">
        <v>0.6914516659280078</v>
      </c>
      <c r="G1706" s="14" t="s">
        <v>29</v>
      </c>
    </row>
    <row r="1707">
      <c r="A1707" s="12">
        <v>82.31597249979856</v>
      </c>
      <c r="B1707" s="13">
        <v>15.145120237633662</v>
      </c>
      <c r="C1707" s="13">
        <v>52.775427952266064</v>
      </c>
      <c r="D1707" s="13">
        <v>31.03831816235516</v>
      </c>
      <c r="E1707" s="13">
        <v>0.3227176247161461</v>
      </c>
      <c r="F1707" s="13">
        <v>0.8052436851000012</v>
      </c>
      <c r="G1707" s="14" t="s">
        <v>32</v>
      </c>
    </row>
    <row r="1708">
      <c r="A1708" s="12">
        <v>88.36628409581313</v>
      </c>
      <c r="B1708" s="13">
        <v>11.156307137791774</v>
      </c>
      <c r="C1708" s="13">
        <v>66.88044983461822</v>
      </c>
      <c r="D1708" s="13">
        <v>30.07581623985444</v>
      </c>
      <c r="E1708" s="13">
        <v>0.12414097144436727</v>
      </c>
      <c r="F1708" s="13">
        <v>1.0105141332158158</v>
      </c>
      <c r="G1708" s="14" t="s">
        <v>30</v>
      </c>
    </row>
    <row r="1709">
      <c r="A1709" s="12">
        <v>65.69007093477427</v>
      </c>
      <c r="B1709" s="13">
        <v>16.74857846602464</v>
      </c>
      <c r="C1709" s="13">
        <v>50.05459580023478</v>
      </c>
      <c r="D1709" s="13">
        <v>32.94990934928561</v>
      </c>
      <c r="E1709" s="13">
        <v>0.35126196905000906</v>
      </c>
      <c r="F1709" s="13">
        <v>0.8486916858706193</v>
      </c>
      <c r="G1709" s="14" t="s">
        <v>31</v>
      </c>
    </row>
    <row r="1710">
      <c r="A1710" s="12">
        <v>67.04131704238233</v>
      </c>
      <c r="B1710" s="13">
        <v>12.259542378819061</v>
      </c>
      <c r="C1710" s="13">
        <v>62.45699548624304</v>
      </c>
      <c r="D1710" s="13">
        <v>31.014817297133455</v>
      </c>
      <c r="E1710" s="13">
        <v>0.14042836937015882</v>
      </c>
      <c r="F1710" s="13">
        <v>0.7329823172874719</v>
      </c>
      <c r="G1710" s="14" t="s">
        <v>27</v>
      </c>
    </row>
    <row r="1711">
      <c r="A1711" s="12">
        <v>83.8969882031903</v>
      </c>
      <c r="B1711" s="13">
        <v>15.169828220400445</v>
      </c>
      <c r="C1711" s="13">
        <v>60.22999888090898</v>
      </c>
      <c r="D1711" s="13">
        <v>30.432292586496715</v>
      </c>
      <c r="E1711" s="13">
        <v>0.25885687142637215</v>
      </c>
      <c r="F1711" s="13">
        <v>1.0247972569383763</v>
      </c>
      <c r="G1711" s="14" t="s">
        <v>23</v>
      </c>
    </row>
    <row r="1712">
      <c r="A1712" s="12">
        <v>83.22333075417336</v>
      </c>
      <c r="B1712" s="13">
        <v>20.864981665560713</v>
      </c>
      <c r="C1712" s="13">
        <v>31.712033662241847</v>
      </c>
      <c r="D1712" s="13">
        <v>34.577364415905464</v>
      </c>
      <c r="E1712" s="13">
        <v>0.6525130292376151</v>
      </c>
      <c r="F1712" s="13">
        <v>0.928975116368034</v>
      </c>
      <c r="G1712" s="14" t="s">
        <v>32</v>
      </c>
    </row>
    <row r="1713">
      <c r="A1713" s="12">
        <v>71.52592660916338</v>
      </c>
      <c r="B1713" s="13">
        <v>20.08666595783508</v>
      </c>
      <c r="C1713" s="13">
        <v>57.74725060695994</v>
      </c>
      <c r="D1713" s="13">
        <v>32.56456940372369</v>
      </c>
      <c r="E1713" s="13">
        <v>0.4447070348613462</v>
      </c>
      <c r="F1713" s="13">
        <v>0.746399285819704</v>
      </c>
      <c r="G1713" s="14" t="s">
        <v>34</v>
      </c>
    </row>
    <row r="1714">
      <c r="A1714" s="12">
        <v>80.96199317273597</v>
      </c>
      <c r="B1714" s="13">
        <v>15.731914488906561</v>
      </c>
      <c r="C1714" s="13">
        <v>60.18814229632412</v>
      </c>
      <c r="D1714" s="13">
        <v>31.296358830810444</v>
      </c>
      <c r="E1714" s="13">
        <v>0.16220774166130764</v>
      </c>
      <c r="F1714" s="13">
        <v>0.9896572044540327</v>
      </c>
      <c r="G1714" s="14" t="s">
        <v>28</v>
      </c>
    </row>
    <row r="1715">
      <c r="A1715" s="12">
        <v>58.55819257356568</v>
      </c>
      <c r="B1715" s="13">
        <v>20.92102990625084</v>
      </c>
      <c r="C1715" s="13">
        <v>53.31601056090045</v>
      </c>
      <c r="D1715" s="13">
        <v>33.21657172664861</v>
      </c>
      <c r="E1715" s="13">
        <v>0.49675154815308054</v>
      </c>
      <c r="F1715" s="13">
        <v>0.5371754826992884</v>
      </c>
      <c r="G1715" s="14" t="s">
        <v>26</v>
      </c>
    </row>
    <row r="1716">
      <c r="A1716" s="12">
        <v>74.38836520200427</v>
      </c>
      <c r="B1716" s="13">
        <v>15.449645241373943</v>
      </c>
      <c r="C1716" s="13">
        <v>61.812354911098566</v>
      </c>
      <c r="D1716" s="13">
        <v>30.53535455515914</v>
      </c>
      <c r="E1716" s="13">
        <v>0.14831458087602284</v>
      </c>
      <c r="F1716" s="13">
        <v>0.8285575931844454</v>
      </c>
      <c r="G1716" s="14" t="s">
        <v>33</v>
      </c>
    </row>
    <row r="1717">
      <c r="A1717" s="12">
        <v>99.9649487254891</v>
      </c>
      <c r="B1717" s="13">
        <v>13.586486927145456</v>
      </c>
      <c r="C1717" s="13">
        <v>65.19314848478533</v>
      </c>
      <c r="D1717" s="13">
        <v>30.886412397358022</v>
      </c>
      <c r="E1717" s="13">
        <v>0.16371531911122117</v>
      </c>
      <c r="F1717" s="13">
        <v>1.1326347100318281</v>
      </c>
      <c r="G1717" s="14" t="s">
        <v>35</v>
      </c>
    </row>
    <row r="1718">
      <c r="A1718" s="12">
        <v>75.55234762518747</v>
      </c>
      <c r="B1718" s="13">
        <v>19.202510233635333</v>
      </c>
      <c r="C1718" s="13">
        <v>55.305058201197994</v>
      </c>
      <c r="D1718" s="13">
        <v>33.415733719243754</v>
      </c>
      <c r="E1718" s="13">
        <v>0.3324009944204559</v>
      </c>
      <c r="F1718" s="13">
        <v>0.7725428870815211</v>
      </c>
      <c r="G1718" s="14" t="s">
        <v>34</v>
      </c>
    </row>
    <row r="1719">
      <c r="A1719" s="12">
        <v>69.04557673032849</v>
      </c>
      <c r="B1719" s="13">
        <v>13.905960567819204</v>
      </c>
      <c r="C1719" s="13">
        <v>65.5164664567275</v>
      </c>
      <c r="D1719" s="13">
        <v>30.446283056122592</v>
      </c>
      <c r="E1719" s="13">
        <v>0.1103282054513026</v>
      </c>
      <c r="F1719" s="13">
        <v>0.7547590617334001</v>
      </c>
      <c r="G1719" s="14" t="s">
        <v>29</v>
      </c>
    </row>
    <row r="1720">
      <c r="A1720" s="12">
        <v>73.16860113080077</v>
      </c>
      <c r="B1720" s="13">
        <v>13.099453794500047</v>
      </c>
      <c r="C1720" s="13">
        <v>58.76346327839695</v>
      </c>
      <c r="D1720" s="13">
        <v>31.911606061596217</v>
      </c>
      <c r="E1720" s="13">
        <v>0.2573779844552072</v>
      </c>
      <c r="F1720" s="13">
        <v>0.6233285683835083</v>
      </c>
      <c r="G1720" s="14" t="s">
        <v>29</v>
      </c>
    </row>
    <row r="1721">
      <c r="A1721" s="12">
        <v>63.53483814937236</v>
      </c>
      <c r="B1721" s="13">
        <v>14.956847864911909</v>
      </c>
      <c r="C1721" s="13">
        <v>57.810672873478325</v>
      </c>
      <c r="D1721" s="13">
        <v>30.061915916953684</v>
      </c>
      <c r="E1721" s="13">
        <v>0.265046160537562</v>
      </c>
      <c r="F1721" s="13">
        <v>0.7641958800926051</v>
      </c>
      <c r="G1721" s="14" t="s">
        <v>27</v>
      </c>
    </row>
    <row r="1722">
      <c r="A1722" s="12">
        <v>92.40019351971533</v>
      </c>
      <c r="B1722" s="13">
        <v>15.372106222808501</v>
      </c>
      <c r="C1722" s="13">
        <v>56.73693233541689</v>
      </c>
      <c r="D1722" s="13">
        <v>31.445189976885523</v>
      </c>
      <c r="E1722" s="13">
        <v>0.1606541088786807</v>
      </c>
      <c r="F1722" s="13">
        <v>1.0330374706874033</v>
      </c>
      <c r="G1722" s="14" t="s">
        <v>35</v>
      </c>
    </row>
    <row r="1723">
      <c r="A1723" s="12">
        <v>74.94038377004024</v>
      </c>
      <c r="B1723" s="13">
        <v>12.345686315221798</v>
      </c>
      <c r="C1723" s="13">
        <v>61.23284026872343</v>
      </c>
      <c r="D1723" s="13">
        <v>31.08183244883203</v>
      </c>
      <c r="E1723" s="13">
        <v>0.2587968033235198</v>
      </c>
      <c r="F1723" s="13">
        <v>0.791883049486089</v>
      </c>
      <c r="G1723" s="14" t="s">
        <v>29</v>
      </c>
    </row>
    <row r="1724">
      <c r="A1724" s="12">
        <v>78.7062689877693</v>
      </c>
      <c r="B1724" s="13">
        <v>15.197954291384974</v>
      </c>
      <c r="C1724" s="13">
        <v>61.458901886947274</v>
      </c>
      <c r="D1724" s="13">
        <v>30.653085131087433</v>
      </c>
      <c r="E1724" s="13">
        <v>0.212998126590229</v>
      </c>
      <c r="F1724" s="13">
        <v>1.0134779947383654</v>
      </c>
      <c r="G1724" s="14" t="s">
        <v>23</v>
      </c>
    </row>
    <row r="1725">
      <c r="A1725" s="12">
        <v>73.18727746326775</v>
      </c>
      <c r="B1725" s="13">
        <v>18.732050473231098</v>
      </c>
      <c r="C1725" s="13">
        <v>53.07950449738571</v>
      </c>
      <c r="D1725" s="13">
        <v>32.54071694724119</v>
      </c>
      <c r="E1725" s="13">
        <v>0.4245903643202587</v>
      </c>
      <c r="F1725" s="13">
        <v>0.7776726298533233</v>
      </c>
      <c r="G1725" s="14" t="s">
        <v>29</v>
      </c>
    </row>
    <row r="1726">
      <c r="A1726" s="12">
        <v>104.07465893947062</v>
      </c>
      <c r="B1726" s="13">
        <v>11.096375833819126</v>
      </c>
      <c r="C1726" s="13">
        <v>64.79702454548797</v>
      </c>
      <c r="D1726" s="13">
        <v>29.482014305138957</v>
      </c>
      <c r="E1726" s="13">
        <v>0.16179543748801242</v>
      </c>
      <c r="F1726" s="13">
        <v>1.0394924284263807</v>
      </c>
      <c r="G1726" s="14" t="s">
        <v>25</v>
      </c>
    </row>
    <row r="1727">
      <c r="A1727" s="12">
        <v>79.82004069129074</v>
      </c>
      <c r="B1727" s="13">
        <v>16.409045522293717</v>
      </c>
      <c r="C1727" s="13">
        <v>51.28604529964221</v>
      </c>
      <c r="D1727" s="13">
        <v>31.88579789702999</v>
      </c>
      <c r="E1727" s="13">
        <v>0.3844964459864202</v>
      </c>
      <c r="F1727" s="13">
        <v>1.049435634304296</v>
      </c>
      <c r="G1727" s="14" t="s">
        <v>23</v>
      </c>
    </row>
    <row r="1728">
      <c r="A1728" s="12">
        <v>79.23264124422558</v>
      </c>
      <c r="B1728" s="13">
        <v>18.52891729084217</v>
      </c>
      <c r="C1728" s="13">
        <v>43.06424811887181</v>
      </c>
      <c r="D1728" s="13">
        <v>31.28824470781281</v>
      </c>
      <c r="E1728" s="13">
        <v>0.43534518841060743</v>
      </c>
      <c r="F1728" s="13">
        <v>1.0285189691698529</v>
      </c>
      <c r="G1728" s="14" t="s">
        <v>23</v>
      </c>
    </row>
    <row r="1729">
      <c r="A1729" s="12">
        <v>89.65347718462237</v>
      </c>
      <c r="B1729" s="13">
        <v>16.565771525464086</v>
      </c>
      <c r="C1729" s="13">
        <v>52.261382994947844</v>
      </c>
      <c r="D1729" s="13">
        <v>32.69607806012162</v>
      </c>
      <c r="E1729" s="13">
        <v>0.28587350325067123</v>
      </c>
      <c r="F1729" s="13">
        <v>1.0054500758306057</v>
      </c>
      <c r="G1729" s="14" t="s">
        <v>30</v>
      </c>
    </row>
    <row r="1730">
      <c r="A1730" s="12">
        <v>81.04032370192628</v>
      </c>
      <c r="B1730" s="13">
        <v>17.327639552150455</v>
      </c>
      <c r="C1730" s="13">
        <v>53.88986322569253</v>
      </c>
      <c r="D1730" s="13">
        <v>33.56620001190653</v>
      </c>
      <c r="E1730" s="13">
        <v>0.3372689105627959</v>
      </c>
      <c r="F1730" s="13">
        <v>0.8136467379854534</v>
      </c>
      <c r="G1730" s="14" t="s">
        <v>32</v>
      </c>
    </row>
    <row r="1731">
      <c r="A1731" s="12">
        <v>73.81065932298517</v>
      </c>
      <c r="B1731" s="13">
        <v>21.728120276685058</v>
      </c>
      <c r="C1731" s="13">
        <v>49.474009034161085</v>
      </c>
      <c r="D1731" s="13">
        <v>34.38295051323349</v>
      </c>
      <c r="E1731" s="13">
        <v>0.5423738918295302</v>
      </c>
      <c r="F1731" s="13">
        <v>0.8993830863771008</v>
      </c>
      <c r="G1731" s="14" t="s">
        <v>31</v>
      </c>
    </row>
    <row r="1732">
      <c r="A1732" s="12">
        <v>78.86397779974584</v>
      </c>
      <c r="B1732" s="13">
        <v>19.75554997889602</v>
      </c>
      <c r="C1732" s="13">
        <v>43.82834480934013</v>
      </c>
      <c r="D1732" s="13">
        <v>33.758198771394824</v>
      </c>
      <c r="E1732" s="13">
        <v>0.492402429980228</v>
      </c>
      <c r="F1732" s="13">
        <v>0.8237725829789192</v>
      </c>
      <c r="G1732" s="14" t="s">
        <v>34</v>
      </c>
    </row>
    <row r="1733">
      <c r="A1733" s="12">
        <v>79.01066745026574</v>
      </c>
      <c r="B1733" s="13">
        <v>16.0833892694389</v>
      </c>
      <c r="C1733" s="13">
        <v>39.201798115082205</v>
      </c>
      <c r="D1733" s="13">
        <v>32.27975193044058</v>
      </c>
      <c r="E1733" s="13">
        <v>0.454953627544027</v>
      </c>
      <c r="F1733" s="13">
        <v>0.7452910905077729</v>
      </c>
      <c r="G1733" s="14" t="s">
        <v>34</v>
      </c>
    </row>
    <row r="1734">
      <c r="A1734" s="12">
        <v>75.72487912105368</v>
      </c>
      <c r="B1734" s="13">
        <v>12.312478860895535</v>
      </c>
      <c r="C1734" s="13">
        <v>65.88861953307408</v>
      </c>
      <c r="D1734" s="13">
        <v>29.26950336417242</v>
      </c>
      <c r="E1734" s="13">
        <v>0.10181745774027516</v>
      </c>
      <c r="F1734" s="13">
        <v>0.7554683756611644</v>
      </c>
      <c r="G1734" s="14" t="s">
        <v>34</v>
      </c>
    </row>
    <row r="1735">
      <c r="A1735" s="12">
        <v>88.27189830833385</v>
      </c>
      <c r="B1735" s="13">
        <v>15.789107106610698</v>
      </c>
      <c r="C1735" s="13">
        <v>60.14709566288549</v>
      </c>
      <c r="D1735" s="13">
        <v>30.070964075572455</v>
      </c>
      <c r="E1735" s="13">
        <v>0.2320772443303257</v>
      </c>
      <c r="F1735" s="13">
        <v>0.8748178019964983</v>
      </c>
      <c r="G1735" s="14" t="s">
        <v>28</v>
      </c>
    </row>
    <row r="1736">
      <c r="A1736" s="12">
        <v>87.12792588087683</v>
      </c>
      <c r="B1736" s="13">
        <v>15.842156479221487</v>
      </c>
      <c r="C1736" s="13">
        <v>51.45694632449116</v>
      </c>
      <c r="D1736" s="13">
        <v>31.332890182758113</v>
      </c>
      <c r="E1736" s="13">
        <v>0.22907203664148307</v>
      </c>
      <c r="F1736" s="13">
        <v>0.9459393751874167</v>
      </c>
      <c r="G1736" s="14" t="s">
        <v>30</v>
      </c>
    </row>
    <row r="1737">
      <c r="A1737" s="12">
        <v>74.9122220011838</v>
      </c>
      <c r="B1737" s="13">
        <v>15.357328487874483</v>
      </c>
      <c r="C1737" s="13">
        <v>62.975604600494904</v>
      </c>
      <c r="D1737" s="13">
        <v>31.384156886869896</v>
      </c>
      <c r="E1737" s="13">
        <v>0.23031946115738827</v>
      </c>
      <c r="F1737" s="13">
        <v>0.8958331557586977</v>
      </c>
      <c r="G1737" s="14" t="s">
        <v>33</v>
      </c>
    </row>
    <row r="1738">
      <c r="A1738" s="12">
        <v>80.17982023427967</v>
      </c>
      <c r="B1738" s="13">
        <v>22.138108945905223</v>
      </c>
      <c r="C1738" s="13">
        <v>32.57895618768018</v>
      </c>
      <c r="D1738" s="13">
        <v>34.26796185559128</v>
      </c>
      <c r="E1738" s="13">
        <v>0.525467658847279</v>
      </c>
      <c r="F1738" s="13">
        <v>0.9297246436601351</v>
      </c>
      <c r="G1738" s="14" t="s">
        <v>32</v>
      </c>
    </row>
    <row r="1739">
      <c r="A1739" s="12">
        <v>60.91941446154569</v>
      </c>
      <c r="B1739" s="13">
        <v>13.765116883181538</v>
      </c>
      <c r="C1739" s="13">
        <v>57.94425698380536</v>
      </c>
      <c r="D1739" s="13">
        <v>30.555702620156623</v>
      </c>
      <c r="E1739" s="13">
        <v>0.2198216922727268</v>
      </c>
      <c r="F1739" s="13">
        <v>0.767415468991052</v>
      </c>
      <c r="G1739" s="14" t="s">
        <v>27</v>
      </c>
    </row>
    <row r="1740">
      <c r="A1740" s="12">
        <v>94.67648900684483</v>
      </c>
      <c r="B1740" s="13">
        <v>13.216219782280481</v>
      </c>
      <c r="C1740" s="13">
        <v>64.83278135338024</v>
      </c>
      <c r="D1740" s="13">
        <v>31.526863637444084</v>
      </c>
      <c r="E1740" s="13">
        <v>0.24084737373989465</v>
      </c>
      <c r="F1740" s="13">
        <v>1.0939110454195027</v>
      </c>
      <c r="G1740" s="14" t="s">
        <v>30</v>
      </c>
    </row>
    <row r="1741">
      <c r="A1741" s="12">
        <v>83.02982323852854</v>
      </c>
      <c r="B1741" s="13">
        <v>17.60515821775536</v>
      </c>
      <c r="C1741" s="13">
        <v>43.72745894501911</v>
      </c>
      <c r="D1741" s="13">
        <v>32.35235387942476</v>
      </c>
      <c r="E1741" s="13">
        <v>0.42286227781266555</v>
      </c>
      <c r="F1741" s="13">
        <v>0.9572487986313598</v>
      </c>
      <c r="G1741" s="14" t="s">
        <v>32</v>
      </c>
    </row>
    <row r="1742">
      <c r="A1742" s="12">
        <v>68.82251703847575</v>
      </c>
      <c r="B1742" s="13">
        <v>14.911811299002714</v>
      </c>
      <c r="C1742" s="13">
        <v>57.294173233590755</v>
      </c>
      <c r="D1742" s="13">
        <v>31.805649028083856</v>
      </c>
      <c r="E1742" s="13">
        <v>0.28443376798697617</v>
      </c>
      <c r="F1742" s="13">
        <v>0.8135794784110473</v>
      </c>
      <c r="G1742" s="14" t="s">
        <v>31</v>
      </c>
    </row>
    <row r="1743">
      <c r="A1743" s="12">
        <v>77.81710161121003</v>
      </c>
      <c r="B1743" s="13">
        <v>13.45508865614027</v>
      </c>
      <c r="C1743" s="13">
        <v>62.3269390402764</v>
      </c>
      <c r="D1743" s="13">
        <v>30.83380251431227</v>
      </c>
      <c r="E1743" s="13">
        <v>0.2234450385174089</v>
      </c>
      <c r="F1743" s="13">
        <v>0.7117263508142054</v>
      </c>
      <c r="G1743" s="14" t="s">
        <v>33</v>
      </c>
    </row>
    <row r="1744">
      <c r="A1744" s="12">
        <v>81.97176506565768</v>
      </c>
      <c r="B1744" s="13">
        <v>10.722784808540752</v>
      </c>
      <c r="C1744" s="13">
        <v>63.75079130717042</v>
      </c>
      <c r="D1744" s="13">
        <v>29.556208822376163</v>
      </c>
      <c r="E1744" s="13">
        <v>0.10211785899471093</v>
      </c>
      <c r="F1744" s="13">
        <v>0.9425774751527252</v>
      </c>
      <c r="G1744" s="14" t="s">
        <v>23</v>
      </c>
    </row>
    <row r="1745">
      <c r="A1745" s="12">
        <v>77.91426754711196</v>
      </c>
      <c r="B1745" s="13">
        <v>21.37032832663014</v>
      </c>
      <c r="C1745" s="13">
        <v>48.958354411635696</v>
      </c>
      <c r="D1745" s="13">
        <v>34.906393913716016</v>
      </c>
      <c r="E1745" s="13">
        <v>0.43872483609544555</v>
      </c>
      <c r="F1745" s="13">
        <v>0.9144829976081739</v>
      </c>
      <c r="G1745" s="14" t="s">
        <v>32</v>
      </c>
    </row>
    <row r="1746">
      <c r="A1746" s="12">
        <v>71.85933088277487</v>
      </c>
      <c r="B1746" s="13">
        <v>15.174135779251621</v>
      </c>
      <c r="C1746" s="13">
        <v>55.40747713792364</v>
      </c>
      <c r="D1746" s="13">
        <v>31.11564628238533</v>
      </c>
      <c r="E1746" s="13">
        <v>0.3965859282484188</v>
      </c>
      <c r="F1746" s="13">
        <v>0.8117423531353327</v>
      </c>
      <c r="G1746" s="14" t="s">
        <v>31</v>
      </c>
    </row>
    <row r="1747">
      <c r="A1747" s="12">
        <v>92.36075146739078</v>
      </c>
      <c r="B1747" s="13">
        <v>12.215657153341159</v>
      </c>
      <c r="C1747" s="13">
        <v>56.354407441872645</v>
      </c>
      <c r="D1747" s="13">
        <v>30.556595411842398</v>
      </c>
      <c r="E1747" s="13">
        <v>0.17588004306444943</v>
      </c>
      <c r="F1747" s="13">
        <v>0.9945148551866069</v>
      </c>
      <c r="G1747" s="14" t="s">
        <v>30</v>
      </c>
    </row>
    <row r="1748">
      <c r="A1748" s="12">
        <v>82.12321759918251</v>
      </c>
      <c r="B1748" s="13">
        <v>14.801928614063563</v>
      </c>
      <c r="C1748" s="13">
        <v>62.03457461056545</v>
      </c>
      <c r="D1748" s="13">
        <v>31.06769155972824</v>
      </c>
      <c r="E1748" s="13">
        <v>0.2714108227570183</v>
      </c>
      <c r="F1748" s="13">
        <v>0.970235791465662</v>
      </c>
      <c r="G1748" s="14" t="s">
        <v>28</v>
      </c>
    </row>
    <row r="1749">
      <c r="A1749" s="12">
        <v>63.70222129980823</v>
      </c>
      <c r="B1749" s="13">
        <v>16.23058920552056</v>
      </c>
      <c r="C1749" s="13">
        <v>50.72242892547959</v>
      </c>
      <c r="D1749" s="13">
        <v>32.65718284825168</v>
      </c>
      <c r="E1749" s="13">
        <v>0.2483733217011604</v>
      </c>
      <c r="F1749" s="13">
        <v>0.6698948935244707</v>
      </c>
      <c r="G1749" s="14" t="s">
        <v>26</v>
      </c>
    </row>
    <row r="1750">
      <c r="A1750" s="12">
        <v>83.16327961835282</v>
      </c>
      <c r="B1750" s="13">
        <v>12.587984129255524</v>
      </c>
      <c r="C1750" s="13">
        <v>55.70072590718449</v>
      </c>
      <c r="D1750" s="13">
        <v>30.584912444369078</v>
      </c>
      <c r="E1750" s="13">
        <v>0.16524534944280206</v>
      </c>
      <c r="F1750" s="13">
        <v>0.9341700136635372</v>
      </c>
      <c r="G1750" s="14" t="s">
        <v>28</v>
      </c>
    </row>
    <row r="1751">
      <c r="A1751" s="12">
        <v>69.62674055773054</v>
      </c>
      <c r="B1751" s="13">
        <v>19.120471800288012</v>
      </c>
      <c r="C1751" s="13">
        <v>46.263296593281574</v>
      </c>
      <c r="D1751" s="13">
        <v>32.78324476048333</v>
      </c>
      <c r="E1751" s="13">
        <v>0.5123380538558544</v>
      </c>
      <c r="F1751" s="13">
        <v>0.7174005041455452</v>
      </c>
      <c r="G1751" s="14" t="s">
        <v>24</v>
      </c>
    </row>
    <row r="1752">
      <c r="A1752" s="12">
        <v>69.51033576200678</v>
      </c>
      <c r="B1752" s="13">
        <v>13.824010666192773</v>
      </c>
      <c r="C1752" s="13">
        <v>63.90982770769604</v>
      </c>
      <c r="D1752" s="13">
        <v>31.623044635757413</v>
      </c>
      <c r="E1752" s="13">
        <v>0.27082984075483196</v>
      </c>
      <c r="F1752" s="13">
        <v>0.8843097087705623</v>
      </c>
      <c r="G1752" s="14" t="s">
        <v>31</v>
      </c>
    </row>
    <row r="1753">
      <c r="A1753" s="12">
        <v>72.87943494750942</v>
      </c>
      <c r="B1753" s="13">
        <v>14.989295493543924</v>
      </c>
      <c r="C1753" s="13">
        <v>52.72360950559923</v>
      </c>
      <c r="D1753" s="13">
        <v>32.11408905448169</v>
      </c>
      <c r="E1753" s="13">
        <v>0.3928730714317628</v>
      </c>
      <c r="F1753" s="13">
        <v>0.8727953164519503</v>
      </c>
      <c r="G1753" s="14" t="s">
        <v>34</v>
      </c>
    </row>
    <row r="1754">
      <c r="A1754" s="12">
        <v>68.6160724084883</v>
      </c>
      <c r="B1754" s="13">
        <v>17.512097823827972</v>
      </c>
      <c r="C1754" s="13">
        <v>59.79501201494719</v>
      </c>
      <c r="D1754" s="13">
        <v>32.73293733140158</v>
      </c>
      <c r="E1754" s="13">
        <v>0.36420778742193627</v>
      </c>
      <c r="F1754" s="13">
        <v>0.6010488460070078</v>
      </c>
      <c r="G1754" s="14" t="s">
        <v>29</v>
      </c>
    </row>
    <row r="1755">
      <c r="A1755" s="12">
        <v>72.27378862759832</v>
      </c>
      <c r="B1755" s="13">
        <v>14.054120613826928</v>
      </c>
      <c r="C1755" s="13">
        <v>50.845827788071084</v>
      </c>
      <c r="D1755" s="13">
        <v>31.467298314630725</v>
      </c>
      <c r="E1755" s="13">
        <v>0.35522812462716286</v>
      </c>
      <c r="F1755" s="13">
        <v>0.8623425909584415</v>
      </c>
      <c r="G1755" s="14" t="s">
        <v>34</v>
      </c>
    </row>
    <row r="1756">
      <c r="A1756" s="12">
        <v>62.342109561444076</v>
      </c>
      <c r="B1756" s="13">
        <v>16.146300780860983</v>
      </c>
      <c r="C1756" s="13">
        <v>53.832843105864384</v>
      </c>
      <c r="D1756" s="13">
        <v>31.735841994176365</v>
      </c>
      <c r="E1756" s="13">
        <v>0.3198401507700452</v>
      </c>
      <c r="F1756" s="13">
        <v>0.7254389458238645</v>
      </c>
      <c r="G1756" s="14" t="s">
        <v>27</v>
      </c>
    </row>
    <row r="1757">
      <c r="A1757" s="12">
        <v>66.65663054751339</v>
      </c>
      <c r="B1757" s="13">
        <v>13.339949283215605</v>
      </c>
      <c r="C1757" s="13">
        <v>60.139544370108965</v>
      </c>
      <c r="D1757" s="13">
        <v>31.330096117615515</v>
      </c>
      <c r="E1757" s="13">
        <v>0.14809101423013712</v>
      </c>
      <c r="F1757" s="13">
        <v>0.6052856039858825</v>
      </c>
      <c r="G1757" s="14" t="s">
        <v>29</v>
      </c>
    </row>
    <row r="1758">
      <c r="A1758" s="12">
        <v>82.22317502256122</v>
      </c>
      <c r="B1758" s="13">
        <v>16.75887534557064</v>
      </c>
      <c r="C1758" s="13">
        <v>54.806962491908415</v>
      </c>
      <c r="D1758" s="13">
        <v>32.91976739429018</v>
      </c>
      <c r="E1758" s="13">
        <v>0.20589345923723867</v>
      </c>
      <c r="F1758" s="13">
        <v>0.8907621943222847</v>
      </c>
      <c r="G1758" s="14" t="s">
        <v>28</v>
      </c>
    </row>
    <row r="1759">
      <c r="A1759" s="12">
        <v>101.56278940980958</v>
      </c>
      <c r="B1759" s="13">
        <v>21.04546787588954</v>
      </c>
      <c r="C1759" s="13">
        <v>42.365285759228925</v>
      </c>
      <c r="D1759" s="13">
        <v>34.71968563806029</v>
      </c>
      <c r="E1759" s="13">
        <v>0.4500695167145859</v>
      </c>
      <c r="F1759" s="13">
        <v>1.1120497902996593</v>
      </c>
      <c r="G1759" s="14" t="s">
        <v>25</v>
      </c>
    </row>
    <row r="1760">
      <c r="A1760" s="12">
        <v>87.88482666417289</v>
      </c>
      <c r="B1760" s="13">
        <v>15.20849115844976</v>
      </c>
      <c r="C1760" s="13">
        <v>58.10689102677345</v>
      </c>
      <c r="D1760" s="13">
        <v>31.135334403801977</v>
      </c>
      <c r="E1760" s="13">
        <v>0.11417083108562898</v>
      </c>
      <c r="F1760" s="13">
        <v>1.046600152455872</v>
      </c>
      <c r="G1760" s="14" t="s">
        <v>23</v>
      </c>
    </row>
    <row r="1761">
      <c r="A1761" s="12">
        <v>66.42247866003568</v>
      </c>
      <c r="B1761" s="13">
        <v>22.15449561489419</v>
      </c>
      <c r="C1761" s="13">
        <v>49.15067002345636</v>
      </c>
      <c r="D1761" s="13">
        <v>33.39838332098736</v>
      </c>
      <c r="E1761" s="13">
        <v>0.4001098317279612</v>
      </c>
      <c r="F1761" s="13">
        <v>0.726967327923754</v>
      </c>
      <c r="G1761" s="14" t="s">
        <v>31</v>
      </c>
    </row>
    <row r="1762">
      <c r="A1762" s="12">
        <v>92.67188263255302</v>
      </c>
      <c r="B1762" s="13">
        <v>15.652852377489964</v>
      </c>
      <c r="C1762" s="13">
        <v>55.18565229013715</v>
      </c>
      <c r="D1762" s="13">
        <v>31.107194553341532</v>
      </c>
      <c r="E1762" s="13">
        <v>0.18433922820565296</v>
      </c>
      <c r="F1762" s="13">
        <v>0.9787735508278886</v>
      </c>
      <c r="G1762" s="14" t="s">
        <v>30</v>
      </c>
    </row>
    <row r="1763">
      <c r="A1763" s="12">
        <v>73.99917405890153</v>
      </c>
      <c r="B1763" s="13">
        <v>19.86787206595153</v>
      </c>
      <c r="C1763" s="13">
        <v>53.80397627657084</v>
      </c>
      <c r="D1763" s="13">
        <v>32.75251915006421</v>
      </c>
      <c r="E1763" s="13">
        <v>0.4297104156370652</v>
      </c>
      <c r="F1763" s="13">
        <v>0.7611850913149074</v>
      </c>
      <c r="G1763" s="14" t="s">
        <v>34</v>
      </c>
    </row>
    <row r="1764">
      <c r="A1764" s="12">
        <v>95.73227394381051</v>
      </c>
      <c r="B1764" s="13">
        <v>10.863501909015802</v>
      </c>
      <c r="C1764" s="13">
        <v>62.56657139489552</v>
      </c>
      <c r="D1764" s="13">
        <v>30.371076522430293</v>
      </c>
      <c r="E1764" s="13">
        <v>0.11444923900336591</v>
      </c>
      <c r="F1764" s="13">
        <v>1.0617722068509878</v>
      </c>
      <c r="G1764" s="14" t="s">
        <v>35</v>
      </c>
    </row>
    <row r="1765">
      <c r="A1765" s="12">
        <v>63.20878388072343</v>
      </c>
      <c r="B1765" s="13">
        <v>15.831040452542736</v>
      </c>
      <c r="C1765" s="13">
        <v>57.61514614030751</v>
      </c>
      <c r="D1765" s="13">
        <v>32.15879234601506</v>
      </c>
      <c r="E1765" s="13">
        <v>0.36264425057909744</v>
      </c>
      <c r="F1765" s="13">
        <v>0.5555065136215114</v>
      </c>
      <c r="G1765" s="14" t="s">
        <v>26</v>
      </c>
    </row>
    <row r="1766">
      <c r="A1766" s="12">
        <v>102.42621549564893</v>
      </c>
      <c r="B1766" s="13">
        <v>18.447584751328005</v>
      </c>
      <c r="C1766" s="13">
        <v>58.28853971958064</v>
      </c>
      <c r="D1766" s="13">
        <v>32.96760363145782</v>
      </c>
      <c r="E1766" s="13">
        <v>0.34530454074465194</v>
      </c>
      <c r="F1766" s="13">
        <v>1.1288330848791677</v>
      </c>
      <c r="G1766" s="14" t="s">
        <v>25</v>
      </c>
    </row>
    <row r="1767">
      <c r="A1767" s="12">
        <v>73.60421099481479</v>
      </c>
      <c r="B1767" s="13">
        <v>15.781406309913022</v>
      </c>
      <c r="C1767" s="13">
        <v>60.608035266500735</v>
      </c>
      <c r="D1767" s="13">
        <v>31.33188447994227</v>
      </c>
      <c r="E1767" s="13">
        <v>0.22254373595504573</v>
      </c>
      <c r="F1767" s="13">
        <v>0.769275502673751</v>
      </c>
      <c r="G1767" s="14" t="s">
        <v>34</v>
      </c>
    </row>
    <row r="1768">
      <c r="A1768" s="12">
        <v>85.19751087799483</v>
      </c>
      <c r="B1768" s="13">
        <v>15.143898798579809</v>
      </c>
      <c r="C1768" s="13">
        <v>64.36999514588656</v>
      </c>
      <c r="D1768" s="13">
        <v>31.874129420339283</v>
      </c>
      <c r="E1768" s="13">
        <v>0.26424975135230133</v>
      </c>
      <c r="F1768" s="13">
        <v>0.9377604485998167</v>
      </c>
      <c r="G1768" s="14" t="s">
        <v>30</v>
      </c>
    </row>
    <row r="1769">
      <c r="A1769" s="12">
        <v>81.13620273747821</v>
      </c>
      <c r="B1769" s="13">
        <v>21.54681433016068</v>
      </c>
      <c r="C1769" s="13">
        <v>43.10578258733638</v>
      </c>
      <c r="D1769" s="13">
        <v>33.67771786765367</v>
      </c>
      <c r="E1769" s="13">
        <v>0.4127966668569611</v>
      </c>
      <c r="F1769" s="13">
        <v>0.8657001406336116</v>
      </c>
      <c r="G1769" s="14" t="s">
        <v>28</v>
      </c>
    </row>
    <row r="1770">
      <c r="A1770" s="12">
        <v>99.9387754437532</v>
      </c>
      <c r="B1770" s="13">
        <v>16.225078709014536</v>
      </c>
      <c r="C1770" s="13">
        <v>59.67085284048672</v>
      </c>
      <c r="D1770" s="13">
        <v>31.16817520033991</v>
      </c>
      <c r="E1770" s="13">
        <v>0.39530090608143353</v>
      </c>
      <c r="F1770" s="13">
        <v>1.0926415561834673</v>
      </c>
      <c r="G1770" s="14" t="s">
        <v>35</v>
      </c>
    </row>
    <row r="1771">
      <c r="A1771" s="12">
        <v>79.88610783279691</v>
      </c>
      <c r="B1771" s="13">
        <v>12.26485812486382</v>
      </c>
      <c r="C1771" s="13">
        <v>58.775098562303526</v>
      </c>
      <c r="D1771" s="13">
        <v>30.554134295603717</v>
      </c>
      <c r="E1771" s="13">
        <v>0.20597691811238505</v>
      </c>
      <c r="F1771" s="13">
        <v>0.8525249748336626</v>
      </c>
      <c r="G1771" s="14" t="s">
        <v>32</v>
      </c>
    </row>
    <row r="1772">
      <c r="A1772" s="12">
        <v>68.67294829635604</v>
      </c>
      <c r="B1772" s="13">
        <v>16.79314629158301</v>
      </c>
      <c r="C1772" s="13">
        <v>47.51091374652402</v>
      </c>
      <c r="D1772" s="13">
        <v>32.15507555103344</v>
      </c>
      <c r="E1772" s="13">
        <v>0.23538864166914997</v>
      </c>
      <c r="F1772" s="13">
        <v>0.7631458855144142</v>
      </c>
      <c r="G1772" s="14" t="s">
        <v>24</v>
      </c>
    </row>
    <row r="1773">
      <c r="A1773" s="12">
        <v>66.40451760012658</v>
      </c>
      <c r="B1773" s="13">
        <v>14.797364972589518</v>
      </c>
      <c r="C1773" s="13">
        <v>69.61297972692813</v>
      </c>
      <c r="D1773" s="13">
        <v>30.33253883619498</v>
      </c>
      <c r="E1773" s="13">
        <v>0.26005014307136476</v>
      </c>
      <c r="F1773" s="13">
        <v>0.7266066121824721</v>
      </c>
      <c r="G1773" s="14" t="s">
        <v>29</v>
      </c>
    </row>
    <row r="1774">
      <c r="A1774" s="12">
        <v>93.10852926778254</v>
      </c>
      <c r="B1774" s="13">
        <v>18.59332059391214</v>
      </c>
      <c r="C1774" s="13">
        <v>43.291365895012135</v>
      </c>
      <c r="D1774" s="13">
        <v>32.753845754251415</v>
      </c>
      <c r="E1774" s="13">
        <v>0.44222204510892654</v>
      </c>
      <c r="F1774" s="13">
        <v>1.150082189559076</v>
      </c>
      <c r="G1774" s="14" t="s">
        <v>35</v>
      </c>
    </row>
    <row r="1775">
      <c r="A1775" s="12">
        <v>72.20872826081509</v>
      </c>
      <c r="B1775" s="13">
        <v>16.68294565622464</v>
      </c>
      <c r="C1775" s="13">
        <v>40.124977925716145</v>
      </c>
      <c r="D1775" s="13">
        <v>31.809027752826285</v>
      </c>
      <c r="E1775" s="13">
        <v>0.4294411890952538</v>
      </c>
      <c r="F1775" s="13">
        <v>0.7892680971841094</v>
      </c>
      <c r="G1775" s="14" t="s">
        <v>34</v>
      </c>
    </row>
    <row r="1776">
      <c r="A1776" s="12">
        <v>69.63555834349968</v>
      </c>
      <c r="B1776" s="13">
        <v>10.144825582314017</v>
      </c>
      <c r="C1776" s="13">
        <v>61.047688117463615</v>
      </c>
      <c r="D1776" s="13">
        <v>30.946035698283385</v>
      </c>
      <c r="E1776" s="13">
        <v>0.17754351885214223</v>
      </c>
      <c r="F1776" s="13">
        <v>0.8199270079956684</v>
      </c>
      <c r="G1776" s="14" t="s">
        <v>24</v>
      </c>
    </row>
    <row r="1777">
      <c r="A1777" s="12">
        <v>80.54969993662603</v>
      </c>
      <c r="B1777" s="13">
        <v>15.263115240005275</v>
      </c>
      <c r="C1777" s="13">
        <v>59.618081681639</v>
      </c>
      <c r="D1777" s="13">
        <v>31.66178236581105</v>
      </c>
      <c r="E1777" s="13">
        <v>0.2547187773960638</v>
      </c>
      <c r="F1777" s="13">
        <v>0.9644660616673761</v>
      </c>
      <c r="G1777" s="14" t="s">
        <v>28</v>
      </c>
    </row>
    <row r="1778">
      <c r="A1778" s="12">
        <v>73.72481560324825</v>
      </c>
      <c r="B1778" s="13">
        <v>14.813864554418322</v>
      </c>
      <c r="C1778" s="13">
        <v>63.87852514246255</v>
      </c>
      <c r="D1778" s="13">
        <v>31.21062819062514</v>
      </c>
      <c r="E1778" s="13">
        <v>0.18824286786494498</v>
      </c>
      <c r="F1778" s="13">
        <v>0.7793576859757806</v>
      </c>
      <c r="G1778" s="14" t="s">
        <v>29</v>
      </c>
    </row>
    <row r="1779">
      <c r="A1779" s="12">
        <v>82.44519181250917</v>
      </c>
      <c r="B1779" s="13">
        <v>14.056838359243397</v>
      </c>
      <c r="C1779" s="13">
        <v>49.900136376964994</v>
      </c>
      <c r="D1779" s="13">
        <v>31.904386464576</v>
      </c>
      <c r="E1779" s="13">
        <v>0.381227044290909</v>
      </c>
      <c r="F1779" s="13">
        <v>0.9225912283564723</v>
      </c>
      <c r="G1779" s="14" t="s">
        <v>28</v>
      </c>
    </row>
    <row r="1780">
      <c r="A1780" s="12">
        <v>80.86660948786675</v>
      </c>
      <c r="B1780" s="13">
        <v>10.311854590770757</v>
      </c>
      <c r="C1780" s="13">
        <v>61.243245125015854</v>
      </c>
      <c r="D1780" s="13">
        <v>29.78333083887679</v>
      </c>
      <c r="E1780" s="13">
        <v>0.14729222659219174</v>
      </c>
      <c r="F1780" s="13">
        <v>0.9062733698520952</v>
      </c>
      <c r="G1780" s="14" t="s">
        <v>28</v>
      </c>
    </row>
    <row r="1781">
      <c r="A1781" s="12">
        <v>78.41068798340025</v>
      </c>
      <c r="B1781" s="13">
        <v>12.829581596885888</v>
      </c>
      <c r="C1781" s="13">
        <v>58.95444705966727</v>
      </c>
      <c r="D1781" s="13">
        <v>31.534794414648154</v>
      </c>
      <c r="E1781" s="13">
        <v>0.21028336317722945</v>
      </c>
      <c r="F1781" s="13">
        <v>0.9885504125601445</v>
      </c>
      <c r="G1781" s="14" t="s">
        <v>23</v>
      </c>
    </row>
    <row r="1782">
      <c r="A1782" s="12">
        <v>83.31169883340627</v>
      </c>
      <c r="B1782" s="13">
        <v>22.432841857380417</v>
      </c>
      <c r="C1782" s="13">
        <v>43.554397583087585</v>
      </c>
      <c r="D1782" s="13">
        <v>33.011600565282365</v>
      </c>
      <c r="E1782" s="13">
        <v>0.5932387055767898</v>
      </c>
      <c r="F1782" s="13">
        <v>0.984846063811267</v>
      </c>
      <c r="G1782" s="14" t="s">
        <v>28</v>
      </c>
    </row>
    <row r="1783">
      <c r="A1783" s="12">
        <v>94.55557942610425</v>
      </c>
      <c r="B1783" s="13">
        <v>16.453731555561554</v>
      </c>
      <c r="C1783" s="13">
        <v>61.46188999089733</v>
      </c>
      <c r="D1783" s="13">
        <v>31.500764941121705</v>
      </c>
      <c r="E1783" s="13">
        <v>0.2111388229154669</v>
      </c>
      <c r="F1783" s="13">
        <v>0.9836866577634653</v>
      </c>
      <c r="G1783" s="14" t="s">
        <v>30</v>
      </c>
    </row>
    <row r="1784">
      <c r="A1784" s="12">
        <v>73.41039899581554</v>
      </c>
      <c r="B1784" s="13">
        <v>12.151650614119008</v>
      </c>
      <c r="C1784" s="13">
        <v>68.8199427505734</v>
      </c>
      <c r="D1784" s="13">
        <v>30.779386139783746</v>
      </c>
      <c r="E1784" s="13">
        <v>0.1596882859215551</v>
      </c>
      <c r="F1784" s="13">
        <v>0.8629117604887516</v>
      </c>
      <c r="G1784" s="14" t="s">
        <v>31</v>
      </c>
    </row>
    <row r="1785">
      <c r="A1785" s="12">
        <v>80.53202402267256</v>
      </c>
      <c r="B1785" s="13">
        <v>15.497701519489684</v>
      </c>
      <c r="C1785" s="13">
        <v>62.8989183603428</v>
      </c>
      <c r="D1785" s="13">
        <v>30.649765283736468</v>
      </c>
      <c r="E1785" s="13">
        <v>0.20635102165314226</v>
      </c>
      <c r="F1785" s="13">
        <v>0.9977470772891301</v>
      </c>
      <c r="G1785" s="14" t="s">
        <v>23</v>
      </c>
    </row>
    <row r="1786">
      <c r="A1786" s="12">
        <v>70.52312129749828</v>
      </c>
      <c r="B1786" s="13">
        <v>17.055162131716102</v>
      </c>
      <c r="C1786" s="13">
        <v>52.47992863449276</v>
      </c>
      <c r="D1786" s="13">
        <v>31.231072790024648</v>
      </c>
      <c r="E1786" s="13">
        <v>0.2950253667272762</v>
      </c>
      <c r="F1786" s="13">
        <v>0.7302156679718503</v>
      </c>
      <c r="G1786" s="14" t="s">
        <v>29</v>
      </c>
    </row>
    <row r="1787">
      <c r="A1787" s="12">
        <v>102.04241681529543</v>
      </c>
      <c r="B1787" s="13">
        <v>21.983876649202898</v>
      </c>
      <c r="C1787" s="13">
        <v>42.779910238302605</v>
      </c>
      <c r="D1787" s="13">
        <v>34.24096243736596</v>
      </c>
      <c r="E1787" s="13">
        <v>0.5284125548341563</v>
      </c>
      <c r="F1787" s="13">
        <v>1.0307946045236343</v>
      </c>
      <c r="G1787" s="14" t="s">
        <v>25</v>
      </c>
    </row>
    <row r="1788">
      <c r="A1788" s="12">
        <v>84.81404330838905</v>
      </c>
      <c r="B1788" s="13">
        <v>17.102087023662257</v>
      </c>
      <c r="C1788" s="13">
        <v>35.355528326279526</v>
      </c>
      <c r="D1788" s="13">
        <v>31.14692495650024</v>
      </c>
      <c r="E1788" s="13">
        <v>0.38126360995162356</v>
      </c>
      <c r="F1788" s="13">
        <v>0.9410172009623694</v>
      </c>
      <c r="G1788" s="14" t="s">
        <v>32</v>
      </c>
    </row>
    <row r="1789">
      <c r="A1789" s="12">
        <v>76.57417851713124</v>
      </c>
      <c r="B1789" s="13">
        <v>15.955878407482494</v>
      </c>
      <c r="C1789" s="13">
        <v>58.27427488002239</v>
      </c>
      <c r="D1789" s="13">
        <v>32.88654004198754</v>
      </c>
      <c r="E1789" s="13">
        <v>0.34265591918097726</v>
      </c>
      <c r="F1789" s="13">
        <v>0.7475943989098448</v>
      </c>
      <c r="G1789" s="14" t="s">
        <v>33</v>
      </c>
    </row>
    <row r="1790">
      <c r="A1790" s="12">
        <v>94.03813327728759</v>
      </c>
      <c r="B1790" s="13">
        <v>13.593083863103896</v>
      </c>
      <c r="C1790" s="13">
        <v>63.76351674037771</v>
      </c>
      <c r="D1790" s="13">
        <v>31.158145073892783</v>
      </c>
      <c r="E1790" s="13">
        <v>0.2845708235035781</v>
      </c>
      <c r="F1790" s="13">
        <v>1.0253161159918318</v>
      </c>
      <c r="G1790" s="14" t="s">
        <v>30</v>
      </c>
    </row>
    <row r="1791">
      <c r="A1791" s="12">
        <v>63.11456531202738</v>
      </c>
      <c r="B1791" s="13">
        <v>17.991127333269652</v>
      </c>
      <c r="C1791" s="13">
        <v>54.656734149949436</v>
      </c>
      <c r="D1791" s="13">
        <v>31.258030994219343</v>
      </c>
      <c r="E1791" s="13">
        <v>0.344767061408908</v>
      </c>
      <c r="F1791" s="13">
        <v>0.6011267909499667</v>
      </c>
      <c r="G1791" s="14" t="s">
        <v>26</v>
      </c>
    </row>
    <row r="1792">
      <c r="A1792" s="12">
        <v>69.27044948628695</v>
      </c>
      <c r="B1792" s="13">
        <v>17.73699537646812</v>
      </c>
      <c r="C1792" s="13">
        <v>53.481138869873874</v>
      </c>
      <c r="D1792" s="13">
        <v>32.41545638864265</v>
      </c>
      <c r="E1792" s="13">
        <v>0.30584585929632413</v>
      </c>
      <c r="F1792" s="13">
        <v>0.7660826909166948</v>
      </c>
      <c r="G1792" s="14" t="s">
        <v>31</v>
      </c>
    </row>
    <row r="1793">
      <c r="A1793" s="12">
        <v>75.71161146708071</v>
      </c>
      <c r="B1793" s="13">
        <v>13.745505230981298</v>
      </c>
      <c r="C1793" s="13">
        <v>67.99363301377721</v>
      </c>
      <c r="D1793" s="13">
        <v>31.620718447271035</v>
      </c>
      <c r="E1793" s="13">
        <v>0.23523037077200526</v>
      </c>
      <c r="F1793" s="13">
        <v>0.8506508253545345</v>
      </c>
      <c r="G1793" s="14" t="s">
        <v>33</v>
      </c>
    </row>
    <row r="1794">
      <c r="A1794" s="12">
        <v>77.7668101763186</v>
      </c>
      <c r="B1794" s="13">
        <v>14.136737486915859</v>
      </c>
      <c r="C1794" s="13">
        <v>51.165922238759315</v>
      </c>
      <c r="D1794" s="13">
        <v>31.749074304143473</v>
      </c>
      <c r="E1794" s="13">
        <v>0.2582908208990852</v>
      </c>
      <c r="F1794" s="13">
        <v>0.7975886582012879</v>
      </c>
      <c r="G1794" s="14" t="s">
        <v>34</v>
      </c>
    </row>
    <row r="1795">
      <c r="A1795" s="12">
        <v>58.82959913500923</v>
      </c>
      <c r="B1795" s="13">
        <v>19.745717202906025</v>
      </c>
      <c r="C1795" s="13">
        <v>46.18563915660184</v>
      </c>
      <c r="D1795" s="13">
        <v>33.10676272568904</v>
      </c>
      <c r="E1795" s="13">
        <v>0.5026048803306719</v>
      </c>
      <c r="F1795" s="13">
        <v>0.6069545181784167</v>
      </c>
      <c r="G1795" s="14" t="s">
        <v>26</v>
      </c>
    </row>
    <row r="1796">
      <c r="A1796" s="12">
        <v>75.42918360986002</v>
      </c>
      <c r="B1796" s="13">
        <v>21.76887723354824</v>
      </c>
      <c r="C1796" s="13">
        <v>43.989556325212305</v>
      </c>
      <c r="D1796" s="13">
        <v>33.219511619518705</v>
      </c>
      <c r="E1796" s="13">
        <v>0.5943639975380035</v>
      </c>
      <c r="F1796" s="13">
        <v>0.8000931261123048</v>
      </c>
      <c r="G1796" s="14" t="s">
        <v>34</v>
      </c>
    </row>
    <row r="1797">
      <c r="A1797" s="12">
        <v>81.96931117061438</v>
      </c>
      <c r="B1797" s="13">
        <v>13.236886138940648</v>
      </c>
      <c r="C1797" s="13">
        <v>61.44065888850113</v>
      </c>
      <c r="D1797" s="13">
        <v>31.7481302629233</v>
      </c>
      <c r="E1797" s="13">
        <v>0.178635640223136</v>
      </c>
      <c r="F1797" s="13">
        <v>0.9074940423174336</v>
      </c>
      <c r="G1797" s="14" t="s">
        <v>28</v>
      </c>
    </row>
    <row r="1798">
      <c r="A1798" s="12">
        <v>67.10128980745755</v>
      </c>
      <c r="B1798" s="13">
        <v>12.535588882662886</v>
      </c>
      <c r="C1798" s="13">
        <v>64.2380476928893</v>
      </c>
      <c r="D1798" s="13">
        <v>31.228568050191264</v>
      </c>
      <c r="E1798" s="13">
        <v>0.13603529551628699</v>
      </c>
      <c r="F1798" s="13">
        <v>0.6422158860361522</v>
      </c>
      <c r="G1798" s="14" t="s">
        <v>27</v>
      </c>
    </row>
    <row r="1799">
      <c r="A1799" s="12">
        <v>86.48670359486664</v>
      </c>
      <c r="B1799" s="13">
        <v>22.79564135493903</v>
      </c>
      <c r="C1799" s="13">
        <v>33.8093709896407</v>
      </c>
      <c r="D1799" s="13">
        <v>34.58746695014674</v>
      </c>
      <c r="E1799" s="13">
        <v>0.6365531245201376</v>
      </c>
      <c r="F1799" s="13">
        <v>0.9720831116625682</v>
      </c>
      <c r="G1799" s="14" t="s">
        <v>30</v>
      </c>
    </row>
    <row r="1800">
      <c r="A1800" s="12">
        <v>67.84501930316662</v>
      </c>
      <c r="B1800" s="13">
        <v>21.23039140485689</v>
      </c>
      <c r="C1800" s="13">
        <v>44.221705338658865</v>
      </c>
      <c r="D1800" s="13">
        <v>32.04003719340692</v>
      </c>
      <c r="E1800" s="13">
        <v>0.5060432059981771</v>
      </c>
      <c r="F1800" s="13">
        <v>0.6334303981513094</v>
      </c>
      <c r="G1800" s="14" t="s">
        <v>27</v>
      </c>
    </row>
    <row r="1801">
      <c r="A1801" s="12">
        <v>80.98175938636406</v>
      </c>
      <c r="B1801" s="13">
        <v>14.042631366331968</v>
      </c>
      <c r="C1801" s="13">
        <v>51.35483820419792</v>
      </c>
      <c r="D1801" s="13">
        <v>32.87384793549693</v>
      </c>
      <c r="E1801" s="13">
        <v>0.3377514610135172</v>
      </c>
      <c r="F1801" s="13">
        <v>0.9213102157557163</v>
      </c>
      <c r="G1801" s="14" t="s">
        <v>32</v>
      </c>
    </row>
    <row r="1802">
      <c r="A1802" s="12">
        <v>66.9326995838496</v>
      </c>
      <c r="B1802" s="13">
        <v>15.846240217598853</v>
      </c>
      <c r="C1802" s="13">
        <v>54.44413926232367</v>
      </c>
      <c r="D1802" s="13">
        <v>32.18332932091379</v>
      </c>
      <c r="E1802" s="13">
        <v>0.3023578570804553</v>
      </c>
      <c r="F1802" s="13">
        <v>0.7899573368488952</v>
      </c>
      <c r="G1802" s="14" t="s">
        <v>24</v>
      </c>
    </row>
    <row r="1803">
      <c r="A1803" s="12">
        <v>79.10658073227242</v>
      </c>
      <c r="B1803" s="13">
        <v>13.105669687310424</v>
      </c>
      <c r="C1803" s="13">
        <v>61.52886033954025</v>
      </c>
      <c r="D1803" s="13">
        <v>30.41717673875281</v>
      </c>
      <c r="E1803" s="13">
        <v>0.1702812750269243</v>
      </c>
      <c r="F1803" s="13">
        <v>0.8012237262983536</v>
      </c>
      <c r="G1803" s="14" t="s">
        <v>34</v>
      </c>
    </row>
    <row r="1804">
      <c r="A1804" s="12">
        <v>80.30153520369203</v>
      </c>
      <c r="B1804" s="13">
        <v>20.695090633589388</v>
      </c>
      <c r="C1804" s="13">
        <v>51.17163146161806</v>
      </c>
      <c r="D1804" s="13">
        <v>32.34480828289331</v>
      </c>
      <c r="E1804" s="13">
        <v>0.44591363994847055</v>
      </c>
      <c r="F1804" s="13">
        <v>0.9482882449588883</v>
      </c>
      <c r="G1804" s="14" t="s">
        <v>32</v>
      </c>
    </row>
    <row r="1805">
      <c r="A1805" s="12">
        <v>73.75397334598128</v>
      </c>
      <c r="B1805" s="13">
        <v>17.03075739014142</v>
      </c>
      <c r="C1805" s="13">
        <v>50.478949768554386</v>
      </c>
      <c r="D1805" s="13">
        <v>32.887477241124714</v>
      </c>
      <c r="E1805" s="13">
        <v>0.3844011610154232</v>
      </c>
      <c r="F1805" s="13">
        <v>0.7359476152077855</v>
      </c>
      <c r="G1805" s="14" t="s">
        <v>34</v>
      </c>
    </row>
    <row r="1806">
      <c r="A1806" s="12">
        <v>74.20355700959773</v>
      </c>
      <c r="B1806" s="13">
        <v>14.993369323435903</v>
      </c>
      <c r="C1806" s="13">
        <v>47.55147891224163</v>
      </c>
      <c r="D1806" s="13">
        <v>32.0868772121125</v>
      </c>
      <c r="E1806" s="13">
        <v>0.39663671749412927</v>
      </c>
      <c r="F1806" s="13">
        <v>0.8575940678036681</v>
      </c>
      <c r="G1806" s="14" t="s">
        <v>31</v>
      </c>
    </row>
    <row r="1807">
      <c r="A1807" s="12">
        <v>91.96180236560949</v>
      </c>
      <c r="B1807" s="13">
        <v>20.21067712271542</v>
      </c>
      <c r="C1807" s="13">
        <v>56.305201880371655</v>
      </c>
      <c r="D1807" s="13">
        <v>33.2522520846266</v>
      </c>
      <c r="E1807" s="13">
        <v>0.4969009407114834</v>
      </c>
      <c r="F1807" s="13">
        <v>1.002312626053828</v>
      </c>
      <c r="G1807" s="14" t="s">
        <v>30</v>
      </c>
    </row>
    <row r="1808">
      <c r="A1808" s="12">
        <v>73.5772035258364</v>
      </c>
      <c r="B1808" s="13">
        <v>12.651787053558149</v>
      </c>
      <c r="C1808" s="13">
        <v>59.63498013933545</v>
      </c>
      <c r="D1808" s="13">
        <v>30.200675520945516</v>
      </c>
      <c r="E1808" s="13">
        <v>0.2807824586945063</v>
      </c>
      <c r="F1808" s="13">
        <v>0.8869769515612524</v>
      </c>
      <c r="G1808" s="14" t="s">
        <v>31</v>
      </c>
    </row>
    <row r="1809">
      <c r="A1809" s="12">
        <v>85.6624789744549</v>
      </c>
      <c r="B1809" s="13">
        <v>15.759879013653304</v>
      </c>
      <c r="C1809" s="13">
        <v>64.1262713582707</v>
      </c>
      <c r="D1809" s="13">
        <v>31.976544982728285</v>
      </c>
      <c r="E1809" s="13">
        <v>0.2462952650444567</v>
      </c>
      <c r="F1809" s="13">
        <v>1.0054730079551877</v>
      </c>
      <c r="G1809" s="14" t="s">
        <v>23</v>
      </c>
    </row>
    <row r="1810">
      <c r="A1810" s="12">
        <v>82.87657515474798</v>
      </c>
      <c r="B1810" s="13">
        <v>14.30701574775367</v>
      </c>
      <c r="C1810" s="13">
        <v>47.1086465506814</v>
      </c>
      <c r="D1810" s="13">
        <v>32.35287319967516</v>
      </c>
      <c r="E1810" s="13">
        <v>0.32749549499227204</v>
      </c>
      <c r="F1810" s="13">
        <v>0.9031318963412894</v>
      </c>
      <c r="G1810" s="14" t="s">
        <v>23</v>
      </c>
    </row>
    <row r="1811">
      <c r="A1811" s="12">
        <v>83.81050400958854</v>
      </c>
      <c r="B1811" s="13">
        <v>20.8326303871361</v>
      </c>
      <c r="C1811" s="13">
        <v>44.50480954964395</v>
      </c>
      <c r="D1811" s="13">
        <v>32.177674851997836</v>
      </c>
      <c r="E1811" s="13">
        <v>0.5243487338221311</v>
      </c>
      <c r="F1811" s="13">
        <v>0.8406169576460032</v>
      </c>
      <c r="G1811" s="14" t="s">
        <v>28</v>
      </c>
    </row>
    <row r="1812">
      <c r="A1812" s="12">
        <v>62.61399179120434</v>
      </c>
      <c r="B1812" s="13">
        <v>21.525834183475684</v>
      </c>
      <c r="C1812" s="13">
        <v>45.423248195811645</v>
      </c>
      <c r="D1812" s="13">
        <v>33.619914327369465</v>
      </c>
      <c r="E1812" s="13">
        <v>0.4236056671329806</v>
      </c>
      <c r="F1812" s="13">
        <v>0.631349624902651</v>
      </c>
      <c r="G1812" s="14" t="s">
        <v>26</v>
      </c>
    </row>
    <row r="1813">
      <c r="A1813" s="12">
        <v>75.15477262339964</v>
      </c>
      <c r="B1813" s="13">
        <v>22.94403779237376</v>
      </c>
      <c r="C1813" s="13">
        <v>43.037940074400744</v>
      </c>
      <c r="D1813" s="13">
        <v>33.02238077082449</v>
      </c>
      <c r="E1813" s="13">
        <v>0.4903054425372553</v>
      </c>
      <c r="F1813" s="13">
        <v>0.9026830900832852</v>
      </c>
      <c r="G1813" s="14" t="s">
        <v>32</v>
      </c>
    </row>
    <row r="1814">
      <c r="A1814" s="12">
        <v>72.37461058653903</v>
      </c>
      <c r="B1814" s="13">
        <v>15.040827366733764</v>
      </c>
      <c r="C1814" s="13">
        <v>51.18795219562528</v>
      </c>
      <c r="D1814" s="13">
        <v>31.73488476028709</v>
      </c>
      <c r="E1814" s="13">
        <v>0.21023151652647457</v>
      </c>
      <c r="F1814" s="13">
        <v>0.8963894799374461</v>
      </c>
      <c r="G1814" s="14" t="s">
        <v>33</v>
      </c>
    </row>
    <row r="1815">
      <c r="A1815" s="12">
        <v>73.73826482762932</v>
      </c>
      <c r="B1815" s="13">
        <v>16.758230381432114</v>
      </c>
      <c r="C1815" s="13">
        <v>57.356804028100484</v>
      </c>
      <c r="D1815" s="13">
        <v>31.452159451889816</v>
      </c>
      <c r="E1815" s="13">
        <v>0.3653355244944173</v>
      </c>
      <c r="F1815" s="13">
        <v>0.8935052495308267</v>
      </c>
      <c r="G1815" s="14" t="s">
        <v>34</v>
      </c>
    </row>
    <row r="1816">
      <c r="A1816" s="12">
        <v>64.50357842445993</v>
      </c>
      <c r="B1816" s="13">
        <v>20.344515641269613</v>
      </c>
      <c r="C1816" s="13">
        <v>41.17585414348598</v>
      </c>
      <c r="D1816" s="13">
        <v>33.654897621449926</v>
      </c>
      <c r="E1816" s="13">
        <v>0.5011105979177249</v>
      </c>
      <c r="F1816" s="13">
        <v>0.753683275256212</v>
      </c>
      <c r="G1816" s="14" t="s">
        <v>27</v>
      </c>
    </row>
    <row r="1817">
      <c r="A1817" s="12">
        <v>66.38903120160751</v>
      </c>
      <c r="B1817" s="13">
        <v>22.46486730412197</v>
      </c>
      <c r="C1817" s="13">
        <v>39.42628250623979</v>
      </c>
      <c r="D1817" s="13">
        <v>34.277967823707364</v>
      </c>
      <c r="E1817" s="13">
        <v>0.6186299045345158</v>
      </c>
      <c r="F1817" s="13">
        <v>0.6046875779253081</v>
      </c>
      <c r="G1817" s="14" t="s">
        <v>27</v>
      </c>
    </row>
    <row r="1818">
      <c r="A1818" s="12">
        <v>81.78283840887973</v>
      </c>
      <c r="B1818" s="13">
        <v>17.54228848171252</v>
      </c>
      <c r="C1818" s="13">
        <v>49.73365252938503</v>
      </c>
      <c r="D1818" s="13">
        <v>31.17372179514018</v>
      </c>
      <c r="E1818" s="13">
        <v>0.3675023665874583</v>
      </c>
      <c r="F1818" s="13">
        <v>0.9853240761786303</v>
      </c>
      <c r="G1818" s="14" t="s">
        <v>28</v>
      </c>
    </row>
    <row r="1819">
      <c r="A1819" s="12">
        <v>89.32747465918176</v>
      </c>
      <c r="B1819" s="13">
        <v>20.246861493085078</v>
      </c>
      <c r="C1819" s="13">
        <v>30.82332727618281</v>
      </c>
      <c r="D1819" s="13">
        <v>33.03453057469782</v>
      </c>
      <c r="E1819" s="13">
        <v>0.6112095872916617</v>
      </c>
      <c r="F1819" s="13">
        <v>0.8960498676930976</v>
      </c>
      <c r="G1819" s="14" t="s">
        <v>28</v>
      </c>
    </row>
    <row r="1820">
      <c r="A1820" s="12">
        <v>87.22386113411736</v>
      </c>
      <c r="B1820" s="13">
        <v>19.672640998371932</v>
      </c>
      <c r="C1820" s="13">
        <v>37.624337559604</v>
      </c>
      <c r="D1820" s="13">
        <v>32.56976635891252</v>
      </c>
      <c r="E1820" s="13">
        <v>0.3465495188693125</v>
      </c>
      <c r="F1820" s="13">
        <v>0.8846995298802548</v>
      </c>
      <c r="G1820" s="14" t="s">
        <v>23</v>
      </c>
    </row>
    <row r="1821">
      <c r="A1821" s="12">
        <v>66.40153324547457</v>
      </c>
      <c r="B1821" s="13">
        <v>15.4839517003885</v>
      </c>
      <c r="C1821" s="13">
        <v>57.93781666960434</v>
      </c>
      <c r="D1821" s="13">
        <v>30.244815935939364</v>
      </c>
      <c r="E1821" s="13">
        <v>0.1208914396338629</v>
      </c>
      <c r="F1821" s="13">
        <v>0.6055943314395323</v>
      </c>
      <c r="G1821" s="14" t="s">
        <v>27</v>
      </c>
    </row>
    <row r="1822">
      <c r="A1822" s="12">
        <v>69.40305610908142</v>
      </c>
      <c r="B1822" s="13">
        <v>16.437356145324607</v>
      </c>
      <c r="C1822" s="13">
        <v>52.83607906093128</v>
      </c>
      <c r="D1822" s="13">
        <v>32.03918395315606</v>
      </c>
      <c r="E1822" s="13">
        <v>0.3469753009241932</v>
      </c>
      <c r="F1822" s="13">
        <v>0.6894242623516839</v>
      </c>
      <c r="G1822" s="14" t="s">
        <v>29</v>
      </c>
    </row>
    <row r="1823">
      <c r="A1823" s="12">
        <v>73.25043804264254</v>
      </c>
      <c r="B1823" s="13">
        <v>12.836158591491799</v>
      </c>
      <c r="C1823" s="13">
        <v>58.027621905312024</v>
      </c>
      <c r="D1823" s="13">
        <v>30.21564770432399</v>
      </c>
      <c r="E1823" s="13">
        <v>0.24777682422654013</v>
      </c>
      <c r="F1823" s="13">
        <v>0.7201676957997449</v>
      </c>
      <c r="G1823" s="14" t="s">
        <v>29</v>
      </c>
    </row>
    <row r="1824">
      <c r="A1824" s="12">
        <v>69.63851168387421</v>
      </c>
      <c r="B1824" s="13">
        <v>17.198352764335183</v>
      </c>
      <c r="C1824" s="13">
        <v>46.29775798243441</v>
      </c>
      <c r="D1824" s="13">
        <v>31.294725286291072</v>
      </c>
      <c r="E1824" s="13">
        <v>0.30577120161285026</v>
      </c>
      <c r="F1824" s="13">
        <v>0.7610113269811939</v>
      </c>
      <c r="G1824" s="14" t="s">
        <v>27</v>
      </c>
    </row>
    <row r="1825">
      <c r="A1825" s="12">
        <v>63.297460381722665</v>
      </c>
      <c r="B1825" s="13">
        <v>15.368389100382682</v>
      </c>
      <c r="C1825" s="13">
        <v>62.42001842050772</v>
      </c>
      <c r="D1825" s="13">
        <v>31.745988376778175</v>
      </c>
      <c r="E1825" s="13">
        <v>0.15174238889513234</v>
      </c>
      <c r="F1825" s="13">
        <v>0.6494911462978802</v>
      </c>
      <c r="G1825" s="14" t="s">
        <v>26</v>
      </c>
    </row>
    <row r="1826">
      <c r="A1826" s="12">
        <v>95.61134729330338</v>
      </c>
      <c r="B1826" s="13">
        <v>19.008337504219188</v>
      </c>
      <c r="C1826" s="13">
        <v>46.042825081336616</v>
      </c>
      <c r="D1826" s="13">
        <v>33.12126069355067</v>
      </c>
      <c r="E1826" s="13">
        <v>0.5629231575404092</v>
      </c>
      <c r="F1826" s="13">
        <v>1.1837255845819814</v>
      </c>
      <c r="G1826" s="14" t="s">
        <v>35</v>
      </c>
    </row>
    <row r="1827">
      <c r="A1827" s="12">
        <v>68.32192432045879</v>
      </c>
      <c r="B1827" s="13">
        <v>14.135157012936062</v>
      </c>
      <c r="C1827" s="13">
        <v>45.44135070518723</v>
      </c>
      <c r="D1827" s="13">
        <v>32.541485006870815</v>
      </c>
      <c r="E1827" s="13">
        <v>0.35538230081824934</v>
      </c>
      <c r="F1827" s="13">
        <v>0.813794438817092</v>
      </c>
      <c r="G1827" s="14" t="s">
        <v>31</v>
      </c>
    </row>
    <row r="1828">
      <c r="A1828" s="12">
        <v>95.9149137328912</v>
      </c>
      <c r="B1828" s="13">
        <v>22.228055588525788</v>
      </c>
      <c r="C1828" s="13">
        <v>40.60563861817269</v>
      </c>
      <c r="D1828" s="13">
        <v>34.8080442653872</v>
      </c>
      <c r="E1828" s="13">
        <v>0.4837297121932217</v>
      </c>
      <c r="F1828" s="13">
        <v>1.112133583481333</v>
      </c>
      <c r="G1828" s="14" t="s">
        <v>25</v>
      </c>
    </row>
    <row r="1829">
      <c r="A1829" s="12">
        <v>76.43144474595859</v>
      </c>
      <c r="B1829" s="13">
        <v>16.42773059084306</v>
      </c>
      <c r="C1829" s="13">
        <v>58.838841801393</v>
      </c>
      <c r="D1829" s="13">
        <v>32.33499152544253</v>
      </c>
      <c r="E1829" s="13">
        <v>0.33706133584167997</v>
      </c>
      <c r="F1829" s="13">
        <v>0.8513328947586274</v>
      </c>
      <c r="G1829" s="14" t="s">
        <v>32</v>
      </c>
    </row>
    <row r="1830">
      <c r="A1830" s="12">
        <v>78.39417095740998</v>
      </c>
      <c r="B1830" s="13">
        <v>13.885247562096911</v>
      </c>
      <c r="C1830" s="13">
        <v>62.421650762202745</v>
      </c>
      <c r="D1830" s="13">
        <v>30.696528557947765</v>
      </c>
      <c r="E1830" s="13">
        <v>0.2696841167346136</v>
      </c>
      <c r="F1830" s="13">
        <v>0.9004815583239387</v>
      </c>
      <c r="G1830" s="14" t="s">
        <v>23</v>
      </c>
    </row>
    <row r="1831">
      <c r="A1831" s="12">
        <v>60.548818225524016</v>
      </c>
      <c r="B1831" s="13">
        <v>14.042647723096291</v>
      </c>
      <c r="C1831" s="13">
        <v>52.40177632993822</v>
      </c>
      <c r="D1831" s="13">
        <v>31.13680137023327</v>
      </c>
      <c r="E1831" s="13">
        <v>0.3019762749670759</v>
      </c>
      <c r="F1831" s="13">
        <v>0.6416269675742322</v>
      </c>
      <c r="G1831" s="14" t="s">
        <v>27</v>
      </c>
    </row>
    <row r="1832">
      <c r="A1832" s="12">
        <v>73.22089802469853</v>
      </c>
      <c r="B1832" s="13">
        <v>16.353285692541604</v>
      </c>
      <c r="C1832" s="13">
        <v>45.994557128930396</v>
      </c>
      <c r="D1832" s="13">
        <v>31.092799349035694</v>
      </c>
      <c r="E1832" s="13">
        <v>0.3602426639728983</v>
      </c>
      <c r="F1832" s="13">
        <v>0.7262972886105986</v>
      </c>
      <c r="G1832" s="14" t="s">
        <v>24</v>
      </c>
    </row>
    <row r="1833">
      <c r="A1833" s="12">
        <v>67.57743796897739</v>
      </c>
      <c r="B1833" s="13">
        <v>18.8706184428547</v>
      </c>
      <c r="C1833" s="13">
        <v>44.46936409657174</v>
      </c>
      <c r="D1833" s="13">
        <v>32.385315521492736</v>
      </c>
      <c r="E1833" s="13">
        <v>0.4950151266439229</v>
      </c>
      <c r="F1833" s="13">
        <v>0.6790066478863263</v>
      </c>
      <c r="G1833" s="14" t="s">
        <v>29</v>
      </c>
    </row>
    <row r="1834">
      <c r="A1834" s="12">
        <v>95.42426067735317</v>
      </c>
      <c r="B1834" s="13">
        <v>13.237292588232854</v>
      </c>
      <c r="C1834" s="13">
        <v>57.50578277780217</v>
      </c>
      <c r="D1834" s="13">
        <v>30.52869348744295</v>
      </c>
      <c r="E1834" s="13">
        <v>0.27846676025702205</v>
      </c>
      <c r="F1834" s="13">
        <v>1.1702490957800578</v>
      </c>
      <c r="G1834" s="14" t="s">
        <v>35</v>
      </c>
    </row>
    <row r="1835">
      <c r="A1835" s="12">
        <v>80.77898660938384</v>
      </c>
      <c r="B1835" s="13">
        <v>16.801016661481757</v>
      </c>
      <c r="C1835" s="13">
        <v>47.21105612788231</v>
      </c>
      <c r="D1835" s="13">
        <v>31.525166290043074</v>
      </c>
      <c r="E1835" s="13">
        <v>0.37067057959157856</v>
      </c>
      <c r="F1835" s="13">
        <v>0.9152571551304379</v>
      </c>
      <c r="G1835" s="14" t="s">
        <v>32</v>
      </c>
    </row>
    <row r="1836">
      <c r="A1836" s="12">
        <v>90.32826044009597</v>
      </c>
      <c r="B1836" s="13">
        <v>15.681243873885625</v>
      </c>
      <c r="C1836" s="13">
        <v>66.4467570801688</v>
      </c>
      <c r="D1836" s="13">
        <v>30.879839804631406</v>
      </c>
      <c r="E1836" s="13">
        <v>0.22735167713066226</v>
      </c>
      <c r="F1836" s="13">
        <v>1.1946580926524992</v>
      </c>
      <c r="G1836" s="14" t="s">
        <v>35</v>
      </c>
    </row>
    <row r="1837">
      <c r="A1837" s="12">
        <v>63.68317718844293</v>
      </c>
      <c r="B1837" s="13">
        <v>14.924605989765642</v>
      </c>
      <c r="C1837" s="13">
        <v>53.56982310173593</v>
      </c>
      <c r="D1837" s="13">
        <v>31.472991218488342</v>
      </c>
      <c r="E1837" s="13">
        <v>0.3791306528961612</v>
      </c>
      <c r="F1837" s="13">
        <v>0.5067615982138519</v>
      </c>
      <c r="G1837" s="14" t="s">
        <v>26</v>
      </c>
    </row>
    <row r="1838">
      <c r="A1838" s="12">
        <v>69.08655528545053</v>
      </c>
      <c r="B1838" s="13">
        <v>18.842531747299304</v>
      </c>
      <c r="C1838" s="13">
        <v>47.48080106624478</v>
      </c>
      <c r="D1838" s="13">
        <v>33.75792865971335</v>
      </c>
      <c r="E1838" s="13">
        <v>0.4063787046375463</v>
      </c>
      <c r="F1838" s="13">
        <v>0.7001239160918449</v>
      </c>
      <c r="G1838" s="14" t="s">
        <v>27</v>
      </c>
    </row>
    <row r="1839">
      <c r="A1839" s="12">
        <v>103.17842423174642</v>
      </c>
      <c r="B1839" s="13">
        <v>17.39350104330019</v>
      </c>
      <c r="C1839" s="13">
        <v>52.06405503158851</v>
      </c>
      <c r="D1839" s="13">
        <v>31.089932461889255</v>
      </c>
      <c r="E1839" s="13">
        <v>0.3647153348728117</v>
      </c>
      <c r="F1839" s="13">
        <v>1.0780597935815834</v>
      </c>
      <c r="G1839" s="14" t="s">
        <v>25</v>
      </c>
    </row>
    <row r="1840">
      <c r="A1840" s="12">
        <v>83.58113639631071</v>
      </c>
      <c r="B1840" s="13">
        <v>13.274621174857966</v>
      </c>
      <c r="C1840" s="13">
        <v>58.973916910550535</v>
      </c>
      <c r="D1840" s="13">
        <v>30.515421626352683</v>
      </c>
      <c r="E1840" s="13">
        <v>0.27237997249379964</v>
      </c>
      <c r="F1840" s="13">
        <v>0.925092072363575</v>
      </c>
      <c r="G1840" s="14" t="s">
        <v>23</v>
      </c>
    </row>
    <row r="1841">
      <c r="A1841" s="12">
        <v>81.96272615067565</v>
      </c>
      <c r="B1841" s="13">
        <v>14.72279641424187</v>
      </c>
      <c r="C1841" s="13">
        <v>55.149706728839845</v>
      </c>
      <c r="D1841" s="13">
        <v>30.994607420009363</v>
      </c>
      <c r="E1841" s="13">
        <v>0.2707133136198396</v>
      </c>
      <c r="F1841" s="13">
        <v>0.8683545903809604</v>
      </c>
      <c r="G1841" s="14" t="s">
        <v>32</v>
      </c>
    </row>
    <row r="1842">
      <c r="A1842" s="12">
        <v>87.47570201620918</v>
      </c>
      <c r="B1842" s="13">
        <v>16.730173757020275</v>
      </c>
      <c r="C1842" s="13">
        <v>43.01332018723219</v>
      </c>
      <c r="D1842" s="13">
        <v>31.29186267925184</v>
      </c>
      <c r="E1842" s="13">
        <v>0.4709246478640664</v>
      </c>
      <c r="F1842" s="13">
        <v>0.8940881168122897</v>
      </c>
      <c r="G1842" s="14" t="s">
        <v>28</v>
      </c>
    </row>
    <row r="1843">
      <c r="A1843" s="12">
        <v>92.95519684105359</v>
      </c>
      <c r="B1843" s="13">
        <v>18.015455835502387</v>
      </c>
      <c r="C1843" s="13">
        <v>48.35771214375101</v>
      </c>
      <c r="D1843" s="13">
        <v>32.432076436032425</v>
      </c>
      <c r="E1843" s="13">
        <v>0.4167628014255579</v>
      </c>
      <c r="F1843" s="13">
        <v>1.0189861956212303</v>
      </c>
      <c r="G1843" s="14" t="s">
        <v>30</v>
      </c>
    </row>
    <row r="1844">
      <c r="A1844" s="12">
        <v>100.57987818232179</v>
      </c>
      <c r="B1844" s="13">
        <v>14.825254755581215</v>
      </c>
      <c r="C1844" s="13">
        <v>54.956477042116965</v>
      </c>
      <c r="D1844" s="13">
        <v>31.981400131373977</v>
      </c>
      <c r="E1844" s="13">
        <v>0.39103383783218454</v>
      </c>
      <c r="F1844" s="13">
        <v>1.1396227738976592</v>
      </c>
      <c r="G1844" s="14" t="s">
        <v>25</v>
      </c>
    </row>
    <row r="1845">
      <c r="A1845" s="12">
        <v>72.80127468673503</v>
      </c>
      <c r="B1845" s="13">
        <v>13.346094428010279</v>
      </c>
      <c r="C1845" s="13">
        <v>59.15543552566218</v>
      </c>
      <c r="D1845" s="13">
        <v>31.355810484112222</v>
      </c>
      <c r="E1845" s="13">
        <v>0.20112759850265352</v>
      </c>
      <c r="F1845" s="13">
        <v>0.7376761765157682</v>
      </c>
      <c r="G1845" s="14" t="s">
        <v>24</v>
      </c>
    </row>
    <row r="1846">
      <c r="A1846" s="12">
        <v>78.0605091793293</v>
      </c>
      <c r="B1846" s="13">
        <v>14.53137358392975</v>
      </c>
      <c r="C1846" s="13">
        <v>45.97518663092275</v>
      </c>
      <c r="D1846" s="13">
        <v>32.531774261707156</v>
      </c>
      <c r="E1846" s="13">
        <v>0.2691203997739892</v>
      </c>
      <c r="F1846" s="13">
        <v>1.0089086445991349</v>
      </c>
      <c r="G1846" s="14" t="s">
        <v>23</v>
      </c>
    </row>
    <row r="1847">
      <c r="A1847" s="12">
        <v>71.5006537496821</v>
      </c>
      <c r="B1847" s="13">
        <v>14.697875297521238</v>
      </c>
      <c r="C1847" s="13">
        <v>53.55414485641081</v>
      </c>
      <c r="D1847" s="13">
        <v>31.054655608049934</v>
      </c>
      <c r="E1847" s="13">
        <v>0.27576541940216265</v>
      </c>
      <c r="F1847" s="13">
        <v>0.8294541247876792</v>
      </c>
      <c r="G1847" s="14" t="s">
        <v>31</v>
      </c>
    </row>
    <row r="1848">
      <c r="A1848" s="12">
        <v>70.88615616190789</v>
      </c>
      <c r="B1848" s="13">
        <v>12.090055553596237</v>
      </c>
      <c r="C1848" s="13">
        <v>67.18869891464608</v>
      </c>
      <c r="D1848" s="13">
        <v>29.34782823152504</v>
      </c>
      <c r="E1848" s="13">
        <v>0.18173048787410634</v>
      </c>
      <c r="F1848" s="13">
        <v>0.6736253552199885</v>
      </c>
      <c r="G1848" s="14" t="s">
        <v>29</v>
      </c>
    </row>
    <row r="1849">
      <c r="A1849" s="12">
        <v>68.22957963217404</v>
      </c>
      <c r="B1849" s="13">
        <v>12.320020812703229</v>
      </c>
      <c r="C1849" s="13">
        <v>63.42258349680069</v>
      </c>
      <c r="D1849" s="13">
        <v>29.520385994743997</v>
      </c>
      <c r="E1849" s="13">
        <v>0.18536753569231496</v>
      </c>
      <c r="F1849" s="13">
        <v>0.7952860987710781</v>
      </c>
      <c r="G1849" s="14" t="s">
        <v>27</v>
      </c>
    </row>
    <row r="1850">
      <c r="A1850" s="12">
        <v>69.44705013402589</v>
      </c>
      <c r="B1850" s="13">
        <v>16.240800046175618</v>
      </c>
      <c r="C1850" s="13">
        <v>43.98293323863181</v>
      </c>
      <c r="D1850" s="13">
        <v>32.05075469546847</v>
      </c>
      <c r="E1850" s="13">
        <v>0.3668188471571656</v>
      </c>
      <c r="F1850" s="13">
        <v>0.7587519141620731</v>
      </c>
      <c r="G1850" s="14" t="s">
        <v>24</v>
      </c>
    </row>
    <row r="1851">
      <c r="A1851" s="12">
        <v>104.43283191348866</v>
      </c>
      <c r="B1851" s="13">
        <v>17.634074609266165</v>
      </c>
      <c r="C1851" s="13">
        <v>45.70130822401645</v>
      </c>
      <c r="D1851" s="13">
        <v>32.03995783596142</v>
      </c>
      <c r="E1851" s="13">
        <v>0.26349198997884443</v>
      </c>
      <c r="F1851" s="13">
        <v>1.0888138512859133</v>
      </c>
      <c r="G1851" s="14" t="s">
        <v>25</v>
      </c>
    </row>
    <row r="1852">
      <c r="A1852" s="12">
        <v>75.07259346464686</v>
      </c>
      <c r="B1852" s="13">
        <v>20.246555987905378</v>
      </c>
      <c r="C1852" s="13">
        <v>54.31188339675665</v>
      </c>
      <c r="D1852" s="13">
        <v>33.7522593037458</v>
      </c>
      <c r="E1852" s="13">
        <v>0.41522884207220845</v>
      </c>
      <c r="F1852" s="13">
        <v>0.7303051305892858</v>
      </c>
      <c r="G1852" s="14" t="s">
        <v>33</v>
      </c>
    </row>
    <row r="1853">
      <c r="A1853" s="12">
        <v>63.57113980994985</v>
      </c>
      <c r="B1853" s="13">
        <v>18.900197587436082</v>
      </c>
      <c r="C1853" s="13">
        <v>40.08146006269331</v>
      </c>
      <c r="D1853" s="13">
        <v>31.22760143252358</v>
      </c>
      <c r="E1853" s="13">
        <v>0.49960711474246156</v>
      </c>
      <c r="F1853" s="13">
        <v>0.5012012823713323</v>
      </c>
      <c r="G1853" s="14" t="s">
        <v>26</v>
      </c>
    </row>
    <row r="1854">
      <c r="A1854" s="12">
        <v>60.470943830623085</v>
      </c>
      <c r="B1854" s="13">
        <v>14.782649898003758</v>
      </c>
      <c r="C1854" s="13">
        <v>58.15074464752543</v>
      </c>
      <c r="D1854" s="13">
        <v>31.186300174209244</v>
      </c>
      <c r="E1854" s="13">
        <v>0.21528868329678047</v>
      </c>
      <c r="F1854" s="13">
        <v>0.5826564273261878</v>
      </c>
      <c r="G1854" s="14" t="s">
        <v>26</v>
      </c>
    </row>
    <row r="1855">
      <c r="A1855" s="12">
        <v>61.90393272394587</v>
      </c>
      <c r="B1855" s="13">
        <v>19.35808958283218</v>
      </c>
      <c r="C1855" s="13">
        <v>51.95917175962154</v>
      </c>
      <c r="D1855" s="13">
        <v>33.68424924039977</v>
      </c>
      <c r="E1855" s="13">
        <v>0.4718951563282892</v>
      </c>
      <c r="F1855" s="13">
        <v>0.5664090478857515</v>
      </c>
      <c r="G1855" s="14" t="s">
        <v>26</v>
      </c>
    </row>
    <row r="1856">
      <c r="A1856" s="12">
        <v>88.52030956788852</v>
      </c>
      <c r="B1856" s="13">
        <v>19.07933360376737</v>
      </c>
      <c r="C1856" s="13">
        <v>44.952953262151084</v>
      </c>
      <c r="D1856" s="13">
        <v>33.37700737954782</v>
      </c>
      <c r="E1856" s="13">
        <v>0.47169901212136983</v>
      </c>
      <c r="F1856" s="13">
        <v>1.010549363702103</v>
      </c>
      <c r="G1856" s="14" t="s">
        <v>30</v>
      </c>
    </row>
    <row r="1857">
      <c r="A1857" s="12">
        <v>67.27339078495602</v>
      </c>
      <c r="B1857" s="13">
        <v>18.640763906554064</v>
      </c>
      <c r="C1857" s="13">
        <v>41.75327540834382</v>
      </c>
      <c r="D1857" s="13">
        <v>33.765565311279346</v>
      </c>
      <c r="E1857" s="13">
        <v>0.5190902907569823</v>
      </c>
      <c r="F1857" s="13">
        <v>0.7874433755752047</v>
      </c>
      <c r="G1857" s="14" t="s">
        <v>29</v>
      </c>
    </row>
    <row r="1858">
      <c r="A1858" s="12">
        <v>79.71067614180272</v>
      </c>
      <c r="B1858" s="13">
        <v>21.591192649271374</v>
      </c>
      <c r="C1858" s="13">
        <v>32.74620230882683</v>
      </c>
      <c r="D1858" s="13">
        <v>33.41800219925003</v>
      </c>
      <c r="E1858" s="13">
        <v>0.6531473116331019</v>
      </c>
      <c r="F1858" s="13">
        <v>0.8712318343302708</v>
      </c>
      <c r="G1858" s="14" t="s">
        <v>32</v>
      </c>
    </row>
    <row r="1859">
      <c r="A1859" s="12">
        <v>85.97319791721372</v>
      </c>
      <c r="B1859" s="13">
        <v>19.64601197920397</v>
      </c>
      <c r="C1859" s="13">
        <v>53.03601936428406</v>
      </c>
      <c r="D1859" s="13">
        <v>33.41635232540542</v>
      </c>
      <c r="E1859" s="13">
        <v>0.39478912156700713</v>
      </c>
      <c r="F1859" s="13">
        <v>0.9620404740076881</v>
      </c>
      <c r="G1859" s="14" t="s">
        <v>30</v>
      </c>
    </row>
    <row r="1860">
      <c r="A1860" s="12">
        <v>71.51033590213179</v>
      </c>
      <c r="B1860" s="13">
        <v>16.787470924033336</v>
      </c>
      <c r="C1860" s="13">
        <v>57.33286290303773</v>
      </c>
      <c r="D1860" s="13">
        <v>31.835070072525863</v>
      </c>
      <c r="E1860" s="13">
        <v>0.3975016394974971</v>
      </c>
      <c r="F1860" s="13">
        <v>0.8861027754538526</v>
      </c>
      <c r="G1860" s="14" t="s">
        <v>34</v>
      </c>
    </row>
    <row r="1861">
      <c r="A1861" s="12">
        <v>86.90492032050265</v>
      </c>
      <c r="B1861" s="13">
        <v>21.025144570537897</v>
      </c>
      <c r="C1861" s="13">
        <v>44.83699887911015</v>
      </c>
      <c r="D1861" s="13">
        <v>34.830938071076325</v>
      </c>
      <c r="E1861" s="13">
        <v>0.5709084947338863</v>
      </c>
      <c r="F1861" s="13">
        <v>0.8582669885238501</v>
      </c>
      <c r="G1861" s="14" t="s">
        <v>23</v>
      </c>
    </row>
    <row r="1862">
      <c r="A1862" s="12">
        <v>80.43764277797726</v>
      </c>
      <c r="B1862" s="13">
        <v>22.357334382401994</v>
      </c>
      <c r="C1862" s="13">
        <v>36.54159519542628</v>
      </c>
      <c r="D1862" s="13">
        <v>34.87170384859392</v>
      </c>
      <c r="E1862" s="13">
        <v>0.6234705128642598</v>
      </c>
      <c r="F1862" s="13">
        <v>0.9124293647749268</v>
      </c>
      <c r="G1862" s="14" t="s">
        <v>23</v>
      </c>
    </row>
    <row r="1863">
      <c r="A1863" s="12">
        <v>76.84847110640706</v>
      </c>
      <c r="B1863" s="13">
        <v>20.859130854353147</v>
      </c>
      <c r="C1863" s="13">
        <v>56.30860702339189</v>
      </c>
      <c r="D1863" s="13">
        <v>33.750115698640045</v>
      </c>
      <c r="E1863" s="13">
        <v>0.3060380401458895</v>
      </c>
      <c r="F1863" s="13">
        <v>0.7716793109263209</v>
      </c>
      <c r="G1863" s="14" t="s">
        <v>34</v>
      </c>
    </row>
    <row r="1864">
      <c r="A1864" s="12">
        <v>87.35994007844164</v>
      </c>
      <c r="B1864" s="13">
        <v>21.20711931065771</v>
      </c>
      <c r="C1864" s="13">
        <v>36.369066645458304</v>
      </c>
      <c r="D1864" s="13">
        <v>34.87737305190583</v>
      </c>
      <c r="E1864" s="13">
        <v>0.5847309360088427</v>
      </c>
      <c r="F1864" s="13">
        <v>0.8131187571018852</v>
      </c>
      <c r="G1864" s="14" t="s">
        <v>28</v>
      </c>
    </row>
    <row r="1865">
      <c r="A1865" s="12">
        <v>70.83389662821425</v>
      </c>
      <c r="B1865" s="13">
        <v>20.348744048384596</v>
      </c>
      <c r="C1865" s="13">
        <v>44.4624091862568</v>
      </c>
      <c r="D1865" s="13">
        <v>32.71040681508</v>
      </c>
      <c r="E1865" s="13">
        <v>0.572184634580394</v>
      </c>
      <c r="F1865" s="13">
        <v>0.8416538613500786</v>
      </c>
      <c r="G1865" s="14" t="s">
        <v>33</v>
      </c>
    </row>
    <row r="1866">
      <c r="A1866" s="12">
        <v>75.00493153534126</v>
      </c>
      <c r="B1866" s="13">
        <v>16.159096930489163</v>
      </c>
      <c r="C1866" s="13">
        <v>69.56960027696795</v>
      </c>
      <c r="D1866" s="13">
        <v>31.32469609216757</v>
      </c>
      <c r="E1866" s="13">
        <v>0.27096066904516025</v>
      </c>
      <c r="F1866" s="13">
        <v>0.8609551833308589</v>
      </c>
      <c r="G1866" s="14" t="s">
        <v>34</v>
      </c>
    </row>
    <row r="1867">
      <c r="A1867" s="12">
        <v>88.36418156611397</v>
      </c>
      <c r="B1867" s="13">
        <v>20.420409395934904</v>
      </c>
      <c r="C1867" s="13">
        <v>46.58157146663931</v>
      </c>
      <c r="D1867" s="13">
        <v>34.507165152589444</v>
      </c>
      <c r="E1867" s="13">
        <v>0.5171407249832771</v>
      </c>
      <c r="F1867" s="13">
        <v>1.061566158390959</v>
      </c>
      <c r="G1867" s="14" t="s">
        <v>30</v>
      </c>
    </row>
    <row r="1868">
      <c r="A1868" s="12">
        <v>90.62247406006155</v>
      </c>
      <c r="B1868" s="13">
        <v>14.372140577850347</v>
      </c>
      <c r="C1868" s="13">
        <v>69.36854196895945</v>
      </c>
      <c r="D1868" s="13">
        <v>31.39844787628426</v>
      </c>
      <c r="E1868" s="13">
        <v>0.28929138004566296</v>
      </c>
      <c r="F1868" s="13">
        <v>1.0934898678699332</v>
      </c>
      <c r="G1868" s="14" t="s">
        <v>35</v>
      </c>
    </row>
    <row r="1869">
      <c r="A1869" s="12">
        <v>80.1986137537571</v>
      </c>
      <c r="B1869" s="13">
        <v>17.578298890017614</v>
      </c>
      <c r="C1869" s="13">
        <v>58.272730311316806</v>
      </c>
      <c r="D1869" s="13">
        <v>32.786914723475455</v>
      </c>
      <c r="E1869" s="13">
        <v>0.39790949987858576</v>
      </c>
      <c r="F1869" s="13">
        <v>0.8225721705843151</v>
      </c>
      <c r="G1869" s="14" t="s">
        <v>32</v>
      </c>
    </row>
    <row r="1870">
      <c r="A1870" s="12">
        <v>84.72568334745809</v>
      </c>
      <c r="B1870" s="13">
        <v>13.385313403992038</v>
      </c>
      <c r="C1870" s="13">
        <v>55.720644320634904</v>
      </c>
      <c r="D1870" s="13">
        <v>31.68222928121242</v>
      </c>
      <c r="E1870" s="13">
        <v>0.26610314131052226</v>
      </c>
      <c r="F1870" s="13">
        <v>0.8618747748752597</v>
      </c>
      <c r="G1870" s="14" t="s">
        <v>28</v>
      </c>
    </row>
    <row r="1871">
      <c r="A1871" s="12">
        <v>88.19043762171759</v>
      </c>
      <c r="B1871" s="13">
        <v>14.213481749499522</v>
      </c>
      <c r="C1871" s="13">
        <v>64.93560502956488</v>
      </c>
      <c r="D1871" s="13">
        <v>30.0951521429327</v>
      </c>
      <c r="E1871" s="13">
        <v>0.23113224990103956</v>
      </c>
      <c r="F1871" s="13">
        <v>0.961370743137441</v>
      </c>
      <c r="G1871" s="14" t="s">
        <v>28</v>
      </c>
    </row>
    <row r="1872">
      <c r="A1872" s="12">
        <v>68.69944036580698</v>
      </c>
      <c r="B1872" s="13">
        <v>13.589705389830405</v>
      </c>
      <c r="C1872" s="13">
        <v>63.29263098020617</v>
      </c>
      <c r="D1872" s="13">
        <v>30.34460789333105</v>
      </c>
      <c r="E1872" s="13">
        <v>0.2526066524968089</v>
      </c>
      <c r="F1872" s="13">
        <v>0.7329627285010132</v>
      </c>
      <c r="G1872" s="14" t="s">
        <v>29</v>
      </c>
    </row>
    <row r="1873">
      <c r="A1873" s="12">
        <v>64.43925750888036</v>
      </c>
      <c r="B1873" s="13">
        <v>18.572775630082486</v>
      </c>
      <c r="C1873" s="13">
        <v>59.10063175437577</v>
      </c>
      <c r="D1873" s="13">
        <v>32.20371405018692</v>
      </c>
      <c r="E1873" s="13">
        <v>0.31634498648644926</v>
      </c>
      <c r="F1873" s="13">
        <v>0.6066643657928414</v>
      </c>
      <c r="G1873" s="14" t="s">
        <v>27</v>
      </c>
    </row>
    <row r="1874">
      <c r="A1874" s="12">
        <v>76.4032055198973</v>
      </c>
      <c r="B1874" s="13">
        <v>13.178248756154668</v>
      </c>
      <c r="C1874" s="13">
        <v>56.16028522727613</v>
      </c>
      <c r="D1874" s="13">
        <v>30.05381915619347</v>
      </c>
      <c r="E1874" s="13">
        <v>0.21332824840003262</v>
      </c>
      <c r="F1874" s="13">
        <v>0.7661829828275095</v>
      </c>
      <c r="G1874" s="14" t="s">
        <v>34</v>
      </c>
    </row>
    <row r="1875">
      <c r="A1875" s="12">
        <v>89.95737726097059</v>
      </c>
      <c r="B1875" s="13">
        <v>19.91600948446439</v>
      </c>
      <c r="C1875" s="13">
        <v>47.92056706235486</v>
      </c>
      <c r="D1875" s="13">
        <v>34.23804638281213</v>
      </c>
      <c r="E1875" s="13">
        <v>0.44491417671712913</v>
      </c>
      <c r="F1875" s="13">
        <v>0.9458764479141847</v>
      </c>
      <c r="G1875" s="14" t="s">
        <v>30</v>
      </c>
    </row>
    <row r="1876">
      <c r="A1876" s="12">
        <v>72.60604860411816</v>
      </c>
      <c r="B1876" s="13">
        <v>15.586636114810453</v>
      </c>
      <c r="C1876" s="13">
        <v>61.27222623923945</v>
      </c>
      <c r="D1876" s="13">
        <v>31.318140671767374</v>
      </c>
      <c r="E1876" s="13">
        <v>0.2971972670205055</v>
      </c>
      <c r="F1876" s="13">
        <v>0.6178939943148333</v>
      </c>
      <c r="G1876" s="14" t="s">
        <v>29</v>
      </c>
    </row>
    <row r="1877">
      <c r="A1877" s="12">
        <v>85.8806977857434</v>
      </c>
      <c r="B1877" s="13">
        <v>13.835857617662771</v>
      </c>
      <c r="C1877" s="13">
        <v>69.81426746584114</v>
      </c>
      <c r="D1877" s="13">
        <v>30.411889811984544</v>
      </c>
      <c r="E1877" s="13">
        <v>0.2576365717136339</v>
      </c>
      <c r="F1877" s="13">
        <v>0.9124409131911426</v>
      </c>
      <c r="G1877" s="14" t="s">
        <v>28</v>
      </c>
    </row>
    <row r="1878">
      <c r="A1878" s="12">
        <v>59.84883248257172</v>
      </c>
      <c r="B1878" s="13">
        <v>15.56225883885267</v>
      </c>
      <c r="C1878" s="13">
        <v>45.898456255047364</v>
      </c>
      <c r="D1878" s="13">
        <v>32.2785291952366</v>
      </c>
      <c r="E1878" s="13">
        <v>0.3429809604562317</v>
      </c>
      <c r="F1878" s="13">
        <v>0.5145909591357931</v>
      </c>
      <c r="G1878" s="14" t="s">
        <v>26</v>
      </c>
    </row>
    <row r="1879">
      <c r="A1879" s="12">
        <v>80.73086642046714</v>
      </c>
      <c r="B1879" s="13">
        <v>18.626896429741326</v>
      </c>
      <c r="C1879" s="13">
        <v>51.46883422864001</v>
      </c>
      <c r="D1879" s="13">
        <v>32.22884518313032</v>
      </c>
      <c r="E1879" s="13">
        <v>0.33640226622261254</v>
      </c>
      <c r="F1879" s="13">
        <v>1.0146928040457317</v>
      </c>
      <c r="G1879" s="14" t="s">
        <v>23</v>
      </c>
    </row>
    <row r="1880">
      <c r="A1880" s="12">
        <v>94.08661199578344</v>
      </c>
      <c r="B1880" s="13">
        <v>17.786184851983606</v>
      </c>
      <c r="C1880" s="13">
        <v>58.56159502487549</v>
      </c>
      <c r="D1880" s="13">
        <v>31.42298758780229</v>
      </c>
      <c r="E1880" s="13">
        <v>0.32491460771816366</v>
      </c>
      <c r="F1880" s="13">
        <v>1.1866056940152425</v>
      </c>
      <c r="G1880" s="14" t="s">
        <v>35</v>
      </c>
    </row>
    <row r="1881">
      <c r="A1881" s="12">
        <v>88.63931961746842</v>
      </c>
      <c r="B1881" s="13">
        <v>15.880222590402134</v>
      </c>
      <c r="C1881" s="13">
        <v>47.13541729775903</v>
      </c>
      <c r="D1881" s="13">
        <v>31.28207878025927</v>
      </c>
      <c r="E1881" s="13">
        <v>0.2027824743879066</v>
      </c>
      <c r="F1881" s="13">
        <v>1.070721348108771</v>
      </c>
      <c r="G1881" s="14" t="s">
        <v>30</v>
      </c>
    </row>
    <row r="1882">
      <c r="A1882" s="12">
        <v>100.9598627908544</v>
      </c>
      <c r="B1882" s="13">
        <v>16.992009717932497</v>
      </c>
      <c r="C1882" s="13">
        <v>36.00844049851723</v>
      </c>
      <c r="D1882" s="13">
        <v>31.03161478459713</v>
      </c>
      <c r="E1882" s="13">
        <v>0.4952833014010807</v>
      </c>
      <c r="F1882" s="13">
        <v>1.135507796205208</v>
      </c>
      <c r="G1882" s="14" t="s">
        <v>25</v>
      </c>
    </row>
    <row r="1883">
      <c r="A1883" s="12">
        <v>88.09010074026259</v>
      </c>
      <c r="B1883" s="13">
        <v>16.619514080138497</v>
      </c>
      <c r="C1883" s="13">
        <v>51.335836090008556</v>
      </c>
      <c r="D1883" s="13">
        <v>31.511401802888575</v>
      </c>
      <c r="E1883" s="13">
        <v>0.35306896734306986</v>
      </c>
      <c r="F1883" s="13">
        <v>0.9007882681015853</v>
      </c>
      <c r="G1883" s="14" t="s">
        <v>30</v>
      </c>
    </row>
    <row r="1884">
      <c r="A1884" s="12">
        <v>66.79371183845582</v>
      </c>
      <c r="B1884" s="13">
        <v>13.403846720836498</v>
      </c>
      <c r="C1884" s="13">
        <v>63.44140309373959</v>
      </c>
      <c r="D1884" s="13">
        <v>31.211835852134897</v>
      </c>
      <c r="E1884" s="13">
        <v>0.27319384710978517</v>
      </c>
      <c r="F1884" s="13">
        <v>0.7066496958709326</v>
      </c>
      <c r="G1884" s="14" t="s">
        <v>27</v>
      </c>
    </row>
    <row r="1885">
      <c r="A1885" s="12">
        <v>95.47260361133407</v>
      </c>
      <c r="B1885" s="13">
        <v>13.31896549763803</v>
      </c>
      <c r="C1885" s="13">
        <v>65.06968064248518</v>
      </c>
      <c r="D1885" s="13">
        <v>30.47868774629148</v>
      </c>
      <c r="E1885" s="13">
        <v>0.17734759068448092</v>
      </c>
      <c r="F1885" s="13">
        <v>1.0219782586140784</v>
      </c>
      <c r="G1885" s="14" t="s">
        <v>35</v>
      </c>
    </row>
    <row r="1886">
      <c r="A1886" s="12">
        <v>60.22872791387979</v>
      </c>
      <c r="B1886" s="13">
        <v>16.74518236679535</v>
      </c>
      <c r="C1886" s="13">
        <v>46.9719527996443</v>
      </c>
      <c r="D1886" s="13">
        <v>31.490617835270214</v>
      </c>
      <c r="E1886" s="13">
        <v>0.3362768373711496</v>
      </c>
      <c r="F1886" s="13">
        <v>0.7541711758891589</v>
      </c>
      <c r="G1886" s="14" t="s">
        <v>27</v>
      </c>
    </row>
    <row r="1887">
      <c r="A1887" s="12">
        <v>84.43460718922472</v>
      </c>
      <c r="B1887" s="13">
        <v>14.650747651036331</v>
      </c>
      <c r="C1887" s="13">
        <v>64.61886343075048</v>
      </c>
      <c r="D1887" s="13">
        <v>31.19690190325692</v>
      </c>
      <c r="E1887" s="13">
        <v>0.2493711510694275</v>
      </c>
      <c r="F1887" s="13">
        <v>0.941174473911883</v>
      </c>
      <c r="G1887" s="14" t="s">
        <v>23</v>
      </c>
    </row>
    <row r="1888">
      <c r="A1888" s="12">
        <v>78.82513858729314</v>
      </c>
      <c r="B1888" s="13">
        <v>20.804711685090986</v>
      </c>
      <c r="C1888" s="13">
        <v>56.71625867713856</v>
      </c>
      <c r="D1888" s="13">
        <v>32.47149899830203</v>
      </c>
      <c r="E1888" s="13">
        <v>0.3262370730446881</v>
      </c>
      <c r="F1888" s="13">
        <v>0.7858927358038131</v>
      </c>
      <c r="G1888" s="14" t="s">
        <v>33</v>
      </c>
    </row>
    <row r="1889">
      <c r="A1889" s="12">
        <v>73.09837560051378</v>
      </c>
      <c r="B1889" s="13">
        <v>17.95968058241582</v>
      </c>
      <c r="C1889" s="13">
        <v>52.7390718258894</v>
      </c>
      <c r="D1889" s="13">
        <v>32.87499157227062</v>
      </c>
      <c r="E1889" s="13">
        <v>0.3762648225529024</v>
      </c>
      <c r="F1889" s="13">
        <v>0.8454036631526254</v>
      </c>
      <c r="G1889" s="14" t="s">
        <v>33</v>
      </c>
    </row>
    <row r="1890">
      <c r="A1890" s="12">
        <v>97.91587229194057</v>
      </c>
      <c r="B1890" s="13">
        <v>17.400997146640087</v>
      </c>
      <c r="C1890" s="13">
        <v>49.4177252629818</v>
      </c>
      <c r="D1890" s="13">
        <v>32.947202410123964</v>
      </c>
      <c r="E1890" s="13">
        <v>0.3148687575032072</v>
      </c>
      <c r="F1890" s="13">
        <v>1.1421079378253458</v>
      </c>
      <c r="G1890" s="14" t="s">
        <v>25</v>
      </c>
    </row>
    <row r="1891">
      <c r="A1891" s="12">
        <v>67.08760448239906</v>
      </c>
      <c r="B1891" s="13">
        <v>15.978327809001742</v>
      </c>
      <c r="C1891" s="13">
        <v>64.96187409688093</v>
      </c>
      <c r="D1891" s="13">
        <v>31.981846797563694</v>
      </c>
      <c r="E1891" s="13">
        <v>0.12768850464751683</v>
      </c>
      <c r="F1891" s="13">
        <v>0.7268623974475831</v>
      </c>
      <c r="G1891" s="14" t="s">
        <v>27</v>
      </c>
    </row>
    <row r="1892">
      <c r="A1892" s="12">
        <v>97.55518870736736</v>
      </c>
      <c r="B1892" s="13">
        <v>16.44376787277723</v>
      </c>
      <c r="C1892" s="13">
        <v>44.39937103104856</v>
      </c>
      <c r="D1892" s="13">
        <v>32.02291786749259</v>
      </c>
      <c r="E1892" s="13">
        <v>0.3372771064252788</v>
      </c>
      <c r="F1892" s="13">
        <v>1.0431848981119132</v>
      </c>
      <c r="G1892" s="14" t="s">
        <v>25</v>
      </c>
    </row>
    <row r="1893">
      <c r="A1893" s="12">
        <v>101.98134139687915</v>
      </c>
      <c r="B1893" s="13">
        <v>13.46187113573056</v>
      </c>
      <c r="C1893" s="13">
        <v>55.87024770869375</v>
      </c>
      <c r="D1893" s="13">
        <v>31.93007131251236</v>
      </c>
      <c r="E1893" s="13">
        <v>0.28450179851840185</v>
      </c>
      <c r="F1893" s="13">
        <v>1.1779315163352193</v>
      </c>
      <c r="G1893" s="14" t="s">
        <v>25</v>
      </c>
    </row>
    <row r="1894">
      <c r="A1894" s="12">
        <v>74.54265908266179</v>
      </c>
      <c r="B1894" s="13">
        <v>18.58729650574387</v>
      </c>
      <c r="C1894" s="13">
        <v>57.124506276788594</v>
      </c>
      <c r="D1894" s="13">
        <v>32.721727372636195</v>
      </c>
      <c r="E1894" s="13">
        <v>0.44410938963465585</v>
      </c>
      <c r="F1894" s="13">
        <v>0.7995820984901418</v>
      </c>
      <c r="G1894" s="14" t="s">
        <v>31</v>
      </c>
    </row>
    <row r="1895">
      <c r="A1895" s="12">
        <v>81.26463151607228</v>
      </c>
      <c r="B1895" s="13">
        <v>21.086571805674243</v>
      </c>
      <c r="C1895" s="13">
        <v>42.423166922714906</v>
      </c>
      <c r="D1895" s="13">
        <v>34.85822901348058</v>
      </c>
      <c r="E1895" s="13">
        <v>0.40678117650329887</v>
      </c>
      <c r="F1895" s="13">
        <v>0.8642498293695839</v>
      </c>
      <c r="G1895" s="14" t="s">
        <v>32</v>
      </c>
    </row>
    <row r="1896">
      <c r="A1896" s="12">
        <v>65.40198739130452</v>
      </c>
      <c r="B1896" s="13">
        <v>15.714472615151854</v>
      </c>
      <c r="C1896" s="13">
        <v>56.9366766967021</v>
      </c>
      <c r="D1896" s="13">
        <v>31.71406483913372</v>
      </c>
      <c r="E1896" s="13">
        <v>0.1824924337414148</v>
      </c>
      <c r="F1896" s="13">
        <v>0.7434760902993907</v>
      </c>
      <c r="G1896" s="14" t="s">
        <v>29</v>
      </c>
    </row>
    <row r="1897">
      <c r="A1897" s="12">
        <v>75.61773384235175</v>
      </c>
      <c r="B1897" s="13">
        <v>17.52851232703619</v>
      </c>
      <c r="C1897" s="13">
        <v>45.96699543679234</v>
      </c>
      <c r="D1897" s="13">
        <v>32.15362919536133</v>
      </c>
      <c r="E1897" s="13">
        <v>0.36460377545818956</v>
      </c>
      <c r="F1897" s="13">
        <v>0.8871139952293041</v>
      </c>
      <c r="G1897" s="14" t="s">
        <v>34</v>
      </c>
    </row>
    <row r="1898">
      <c r="A1898" s="12">
        <v>78.84694078801812</v>
      </c>
      <c r="B1898" s="13">
        <v>19.24533208872725</v>
      </c>
      <c r="C1898" s="13">
        <v>48.57539930203358</v>
      </c>
      <c r="D1898" s="13">
        <v>34.27075255758535</v>
      </c>
      <c r="E1898" s="13">
        <v>0.4286914557667363</v>
      </c>
      <c r="F1898" s="13">
        <v>0.8584142364066476</v>
      </c>
      <c r="G1898" s="14" t="s">
        <v>34</v>
      </c>
    </row>
    <row r="1899">
      <c r="A1899" s="12">
        <v>73.04080305725401</v>
      </c>
      <c r="B1899" s="13">
        <v>21.093310297060647</v>
      </c>
      <c r="C1899" s="13">
        <v>42.66442922567241</v>
      </c>
      <c r="D1899" s="13">
        <v>32.99291453153082</v>
      </c>
      <c r="E1899" s="13">
        <v>0.5381653546091772</v>
      </c>
      <c r="F1899" s="13">
        <v>0.8263886564426866</v>
      </c>
      <c r="G1899" s="14" t="s">
        <v>33</v>
      </c>
    </row>
    <row r="1900">
      <c r="A1900" s="12">
        <v>71.94007005214733</v>
      </c>
      <c r="B1900" s="13">
        <v>15.159814750815407</v>
      </c>
      <c r="C1900" s="13">
        <v>64.89505652160723</v>
      </c>
      <c r="D1900" s="13">
        <v>31.348488292069014</v>
      </c>
      <c r="E1900" s="13">
        <v>0.2302760527022766</v>
      </c>
      <c r="F1900" s="13">
        <v>0.8625965322166711</v>
      </c>
      <c r="G1900" s="14" t="s">
        <v>33</v>
      </c>
    </row>
    <row r="1901">
      <c r="A1901" s="12">
        <v>69.94459227297335</v>
      </c>
      <c r="B1901" s="13">
        <v>14.137748397480433</v>
      </c>
      <c r="C1901" s="13">
        <v>46.28349554738118</v>
      </c>
      <c r="D1901" s="13">
        <v>32.05229702286875</v>
      </c>
      <c r="E1901" s="13">
        <v>0.2601863492598539</v>
      </c>
      <c r="F1901" s="13">
        <v>0.7986633677863039</v>
      </c>
      <c r="G1901" s="14" t="s">
        <v>31</v>
      </c>
    </row>
    <row r="1902">
      <c r="A1902" s="12">
        <v>77.89275794899015</v>
      </c>
      <c r="B1902" s="13">
        <v>10.852807204597044</v>
      </c>
      <c r="C1902" s="13">
        <v>62.578985043447105</v>
      </c>
      <c r="D1902" s="13">
        <v>29.47338006243141</v>
      </c>
      <c r="E1902" s="13">
        <v>0.17792655942375102</v>
      </c>
      <c r="F1902" s="13">
        <v>0.8685329953466002</v>
      </c>
      <c r="G1902" s="14" t="s">
        <v>33</v>
      </c>
    </row>
    <row r="1903">
      <c r="A1903" s="12">
        <v>101.077009241558</v>
      </c>
      <c r="B1903" s="13">
        <v>18.908436070566136</v>
      </c>
      <c r="C1903" s="13">
        <v>59.11380912127814</v>
      </c>
      <c r="D1903" s="13">
        <v>33.20207377661795</v>
      </c>
      <c r="E1903" s="13">
        <v>0.3421546445697407</v>
      </c>
      <c r="F1903" s="13">
        <v>1.0501194641274938</v>
      </c>
      <c r="G1903" s="14" t="s">
        <v>25</v>
      </c>
    </row>
    <row r="1904">
      <c r="A1904" s="12">
        <v>69.59754816219557</v>
      </c>
      <c r="B1904" s="13">
        <v>13.75399877631347</v>
      </c>
      <c r="C1904" s="13">
        <v>60.424030445999456</v>
      </c>
      <c r="D1904" s="13">
        <v>30.419187508041286</v>
      </c>
      <c r="E1904" s="13">
        <v>0.13673715508756829</v>
      </c>
      <c r="F1904" s="13">
        <v>0.7885189321358496</v>
      </c>
      <c r="G1904" s="14" t="s">
        <v>24</v>
      </c>
    </row>
    <row r="1905">
      <c r="A1905" s="12">
        <v>75.65841030448864</v>
      </c>
      <c r="B1905" s="13">
        <v>14.980861885793914</v>
      </c>
      <c r="C1905" s="13">
        <v>59.1152665405232</v>
      </c>
      <c r="D1905" s="13">
        <v>30.281131045787767</v>
      </c>
      <c r="E1905" s="13">
        <v>0.28332941675416234</v>
      </c>
      <c r="F1905" s="13">
        <v>0.8476352290066675</v>
      </c>
      <c r="G1905" s="14" t="s">
        <v>33</v>
      </c>
    </row>
    <row r="1906">
      <c r="A1906" s="12">
        <v>80.63696616981073</v>
      </c>
      <c r="B1906" s="13">
        <v>16.362132962322146</v>
      </c>
      <c r="C1906" s="13">
        <v>50.51368091417173</v>
      </c>
      <c r="D1906" s="13">
        <v>31.740534306426525</v>
      </c>
      <c r="E1906" s="13">
        <v>0.3445950261876213</v>
      </c>
      <c r="F1906" s="13">
        <v>0.8888456851518844</v>
      </c>
      <c r="G1906" s="14" t="s">
        <v>32</v>
      </c>
    </row>
    <row r="1907">
      <c r="A1907" s="12">
        <v>69.05482739096425</v>
      </c>
      <c r="B1907" s="13">
        <v>20.43716439939098</v>
      </c>
      <c r="C1907" s="13">
        <v>56.06230102496112</v>
      </c>
      <c r="D1907" s="13">
        <v>33.557832043117656</v>
      </c>
      <c r="E1907" s="13">
        <v>0.476735130395989</v>
      </c>
      <c r="F1907" s="13">
        <v>0.7438501328852731</v>
      </c>
      <c r="G1907" s="14" t="s">
        <v>24</v>
      </c>
    </row>
    <row r="1908">
      <c r="A1908" s="12">
        <v>87.06975178323019</v>
      </c>
      <c r="B1908" s="13">
        <v>16.341786561400777</v>
      </c>
      <c r="C1908" s="13">
        <v>55.997582081259196</v>
      </c>
      <c r="D1908" s="13">
        <v>31.2069608944976</v>
      </c>
      <c r="E1908" s="13">
        <v>0.35942447337183797</v>
      </c>
      <c r="F1908" s="13">
        <v>1.0887715206747008</v>
      </c>
      <c r="G1908" s="14" t="s">
        <v>30</v>
      </c>
    </row>
    <row r="1909">
      <c r="A1909" s="12">
        <v>89.94857749597914</v>
      </c>
      <c r="B1909" s="13">
        <v>19.05780914326052</v>
      </c>
      <c r="C1909" s="13">
        <v>59.63759171439547</v>
      </c>
      <c r="D1909" s="13">
        <v>32.11656598343115</v>
      </c>
      <c r="E1909" s="13">
        <v>0.4682281894045881</v>
      </c>
      <c r="F1909" s="13">
        <v>0.9216430667315985</v>
      </c>
      <c r="G1909" s="14" t="s">
        <v>30</v>
      </c>
    </row>
    <row r="1910">
      <c r="A1910" s="12">
        <v>67.92941327910431</v>
      </c>
      <c r="B1910" s="13">
        <v>15.052263066519208</v>
      </c>
      <c r="C1910" s="13">
        <v>47.60531595883145</v>
      </c>
      <c r="D1910" s="13">
        <v>32.811988449902735</v>
      </c>
      <c r="E1910" s="13">
        <v>0.368100303522957</v>
      </c>
      <c r="F1910" s="13">
        <v>0.7414918843093924</v>
      </c>
      <c r="G1910" s="14" t="s">
        <v>24</v>
      </c>
    </row>
    <row r="1911">
      <c r="A1911" s="12">
        <v>80.52186528399454</v>
      </c>
      <c r="B1911" s="13">
        <v>16.468752765588743</v>
      </c>
      <c r="C1911" s="13">
        <v>45.27187383124513</v>
      </c>
      <c r="D1911" s="13">
        <v>31.83813786026646</v>
      </c>
      <c r="E1911" s="13">
        <v>0.3414870425436584</v>
      </c>
      <c r="F1911" s="13">
        <v>0.8607940405086869</v>
      </c>
      <c r="G1911" s="14" t="s">
        <v>28</v>
      </c>
    </row>
    <row r="1912">
      <c r="A1912" s="12">
        <v>66.53632568247102</v>
      </c>
      <c r="B1912" s="13">
        <v>16.82643880465796</v>
      </c>
      <c r="C1912" s="13">
        <v>51.95253298286318</v>
      </c>
      <c r="D1912" s="13">
        <v>31.05432384855612</v>
      </c>
      <c r="E1912" s="13">
        <v>0.31942354034185</v>
      </c>
      <c r="F1912" s="13">
        <v>0.8777726692334679</v>
      </c>
      <c r="G1912" s="14" t="s">
        <v>31</v>
      </c>
    </row>
    <row r="1913">
      <c r="A1913" s="12">
        <v>59.43425491092006</v>
      </c>
      <c r="B1913" s="13">
        <v>14.2917720512345</v>
      </c>
      <c r="C1913" s="13">
        <v>67.54660965552108</v>
      </c>
      <c r="D1913" s="13">
        <v>30.82217759122018</v>
      </c>
      <c r="E1913" s="13">
        <v>0.2185834838434355</v>
      </c>
      <c r="F1913" s="13">
        <v>0.5951580226395882</v>
      </c>
      <c r="G1913" s="14" t="s">
        <v>26</v>
      </c>
    </row>
    <row r="1914">
      <c r="A1914" s="12">
        <v>103.6596171005346</v>
      </c>
      <c r="B1914" s="13">
        <v>12.058876604576545</v>
      </c>
      <c r="C1914" s="13">
        <v>58.31390437938503</v>
      </c>
      <c r="D1914" s="13">
        <v>31.88914679399909</v>
      </c>
      <c r="E1914" s="13">
        <v>0.15392324897677617</v>
      </c>
      <c r="F1914" s="13">
        <v>1.108270165954006</v>
      </c>
      <c r="G1914" s="14" t="s">
        <v>25</v>
      </c>
    </row>
    <row r="1915">
      <c r="A1915" s="12">
        <v>99.1637135341591</v>
      </c>
      <c r="B1915" s="13">
        <v>18.364083026951466</v>
      </c>
      <c r="C1915" s="13">
        <v>43.60541475512149</v>
      </c>
      <c r="D1915" s="13">
        <v>33.767175687582494</v>
      </c>
      <c r="E1915" s="13">
        <v>0.4462263206358279</v>
      </c>
      <c r="F1915" s="13">
        <v>1.1637726372390287</v>
      </c>
      <c r="G1915" s="14" t="s">
        <v>25</v>
      </c>
    </row>
    <row r="1916">
      <c r="A1916" s="12">
        <v>92.78633291987734</v>
      </c>
      <c r="B1916" s="13">
        <v>15.326105706439122</v>
      </c>
      <c r="C1916" s="13">
        <v>57.16214860830428</v>
      </c>
      <c r="D1916" s="13">
        <v>30.440544990371766</v>
      </c>
      <c r="E1916" s="13">
        <v>0.22401529232924422</v>
      </c>
      <c r="F1916" s="13">
        <v>0.9032094656045814</v>
      </c>
      <c r="G1916" s="14" t="s">
        <v>30</v>
      </c>
    </row>
    <row r="1917">
      <c r="A1917" s="12">
        <v>85.93901991453042</v>
      </c>
      <c r="B1917" s="13">
        <v>16.059332072364644</v>
      </c>
      <c r="C1917" s="13">
        <v>69.09615441974867</v>
      </c>
      <c r="D1917" s="13">
        <v>31.996182814969558</v>
      </c>
      <c r="E1917" s="13">
        <v>0.24308564263439278</v>
      </c>
      <c r="F1917" s="13">
        <v>0.8658619471237939</v>
      </c>
      <c r="G1917" s="14" t="s">
        <v>23</v>
      </c>
    </row>
    <row r="1918">
      <c r="A1918" s="12">
        <v>103.56172383236188</v>
      </c>
      <c r="B1918" s="13">
        <v>15.03908634910887</v>
      </c>
      <c r="C1918" s="13">
        <v>56.38412659807844</v>
      </c>
      <c r="D1918" s="13">
        <v>30.09729685502071</v>
      </c>
      <c r="E1918" s="13">
        <v>0.18031875962299915</v>
      </c>
      <c r="F1918" s="13">
        <v>1.1490049057518839</v>
      </c>
      <c r="G1918" s="14" t="s">
        <v>25</v>
      </c>
    </row>
    <row r="1919">
      <c r="A1919" s="12">
        <v>63.395630296501295</v>
      </c>
      <c r="B1919" s="13">
        <v>14.25316562326191</v>
      </c>
      <c r="C1919" s="13">
        <v>49.432697552023676</v>
      </c>
      <c r="D1919" s="13">
        <v>31.292477955319335</v>
      </c>
      <c r="E1919" s="13">
        <v>0.3336424456929296</v>
      </c>
      <c r="F1919" s="13">
        <v>0.6602262196040317</v>
      </c>
      <c r="G1919" s="14" t="s">
        <v>26</v>
      </c>
    </row>
    <row r="1920">
      <c r="A1920" s="12">
        <v>74.43599518644334</v>
      </c>
      <c r="B1920" s="13">
        <v>19.272420428079414</v>
      </c>
      <c r="C1920" s="13">
        <v>47.81842840621352</v>
      </c>
      <c r="D1920" s="13">
        <v>34.860304408586586</v>
      </c>
      <c r="E1920" s="13">
        <v>0.5370893170782336</v>
      </c>
      <c r="F1920" s="13">
        <v>0.7371840457124382</v>
      </c>
      <c r="G1920" s="14" t="s">
        <v>29</v>
      </c>
    </row>
    <row r="1921">
      <c r="A1921" s="12">
        <v>76.1458243559922</v>
      </c>
      <c r="B1921" s="13">
        <v>17.69303049871107</v>
      </c>
      <c r="C1921" s="13">
        <v>53.773809024625805</v>
      </c>
      <c r="D1921" s="13">
        <v>31.569682941021814</v>
      </c>
      <c r="E1921" s="13">
        <v>0.3357728244522521</v>
      </c>
      <c r="F1921" s="13">
        <v>0.8971857982854059</v>
      </c>
      <c r="G1921" s="14" t="s">
        <v>32</v>
      </c>
    </row>
    <row r="1922">
      <c r="A1922" s="12">
        <v>100.05085816862878</v>
      </c>
      <c r="B1922" s="13">
        <v>17.243255291478423</v>
      </c>
      <c r="C1922" s="13">
        <v>38.40503658629548</v>
      </c>
      <c r="D1922" s="13">
        <v>31.179248036843212</v>
      </c>
      <c r="E1922" s="13">
        <v>0.3948702149445166</v>
      </c>
      <c r="F1922" s="13">
        <v>1.1038465281475813</v>
      </c>
      <c r="G1922" s="14" t="s">
        <v>25</v>
      </c>
    </row>
    <row r="1923">
      <c r="A1923" s="12">
        <v>94.60654333296071</v>
      </c>
      <c r="B1923" s="13">
        <v>17.17628151500701</v>
      </c>
      <c r="C1923" s="13">
        <v>56.123230577339946</v>
      </c>
      <c r="D1923" s="13">
        <v>32.50621943177467</v>
      </c>
      <c r="E1923" s="13">
        <v>0.4987556632263046</v>
      </c>
      <c r="F1923" s="13">
        <v>1.1198656719478262</v>
      </c>
      <c r="G1923" s="14" t="s">
        <v>35</v>
      </c>
    </row>
    <row r="1924">
      <c r="A1924" s="12">
        <v>62.56628191066061</v>
      </c>
      <c r="B1924" s="13">
        <v>17.303957716322905</v>
      </c>
      <c r="C1924" s="13">
        <v>47.743792382176</v>
      </c>
      <c r="D1924" s="13">
        <v>32.44792824772664</v>
      </c>
      <c r="E1924" s="13">
        <v>0.39436807916260086</v>
      </c>
      <c r="F1924" s="13">
        <v>0.6057032145394714</v>
      </c>
      <c r="G1924" s="14" t="s">
        <v>26</v>
      </c>
    </row>
    <row r="1925">
      <c r="A1925" s="12">
        <v>55.14550784810012</v>
      </c>
      <c r="B1925" s="13">
        <v>14.2982322246454</v>
      </c>
      <c r="C1925" s="13">
        <v>61.822535870973525</v>
      </c>
      <c r="D1925" s="13">
        <v>30.767235079995835</v>
      </c>
      <c r="E1925" s="13">
        <v>0.10009038360381622</v>
      </c>
      <c r="F1925" s="13">
        <v>0.5955794867681755</v>
      </c>
      <c r="G1925" s="14" t="s">
        <v>26</v>
      </c>
    </row>
    <row r="1926">
      <c r="A1926" s="12">
        <v>78.38779607053202</v>
      </c>
      <c r="B1926" s="13">
        <v>15.207910664378687</v>
      </c>
      <c r="C1926" s="13">
        <v>55.82802840171551</v>
      </c>
      <c r="D1926" s="13">
        <v>31.792975672845344</v>
      </c>
      <c r="E1926" s="13">
        <v>0.29197193230174784</v>
      </c>
      <c r="F1926" s="13">
        <v>0.8049751623948979</v>
      </c>
      <c r="G1926" s="14" t="s">
        <v>32</v>
      </c>
    </row>
    <row r="1927">
      <c r="A1927" s="12">
        <v>64.3898988484655</v>
      </c>
      <c r="B1927" s="13">
        <v>20.45013417605479</v>
      </c>
      <c r="C1927" s="13">
        <v>51.80597257183226</v>
      </c>
      <c r="D1927" s="13">
        <v>32.24200465468592</v>
      </c>
      <c r="E1927" s="13">
        <v>0.4693181040621304</v>
      </c>
      <c r="F1927" s="13">
        <v>0.5524372394226638</v>
      </c>
      <c r="G1927" s="14" t="s">
        <v>26</v>
      </c>
    </row>
    <row r="1928">
      <c r="A1928" s="12">
        <v>60.312634138065114</v>
      </c>
      <c r="B1928" s="13">
        <v>12.81112465934564</v>
      </c>
      <c r="C1928" s="13">
        <v>59.912648181190534</v>
      </c>
      <c r="D1928" s="13">
        <v>30.79110889116949</v>
      </c>
      <c r="E1928" s="13">
        <v>0.1301207231916521</v>
      </c>
      <c r="F1928" s="13">
        <v>0.719188266604153</v>
      </c>
      <c r="G1928" s="14" t="s">
        <v>27</v>
      </c>
    </row>
    <row r="1929">
      <c r="A1929" s="12">
        <v>62.42531637789901</v>
      </c>
      <c r="B1929" s="13">
        <v>13.636369583390577</v>
      </c>
      <c r="C1929" s="13">
        <v>61.0896319739354</v>
      </c>
      <c r="D1929" s="13">
        <v>31.04641404402265</v>
      </c>
      <c r="E1929" s="13">
        <v>0.2783475224479518</v>
      </c>
      <c r="F1929" s="13">
        <v>0.5067234523627614</v>
      </c>
      <c r="G1929" s="14" t="s">
        <v>26</v>
      </c>
    </row>
    <row r="1930">
      <c r="A1930" s="12">
        <v>74.45522857216169</v>
      </c>
      <c r="B1930" s="13">
        <v>21.350151412062466</v>
      </c>
      <c r="C1930" s="13">
        <v>34.30811812828236</v>
      </c>
      <c r="D1930" s="13">
        <v>33.81909369908425</v>
      </c>
      <c r="E1930" s="13">
        <v>0.5147744619969662</v>
      </c>
      <c r="F1930" s="13">
        <v>0.6679042672537089</v>
      </c>
      <c r="G1930" s="14" t="s">
        <v>29</v>
      </c>
    </row>
    <row r="1931">
      <c r="A1931" s="12">
        <v>102.66034743580077</v>
      </c>
      <c r="B1931" s="13">
        <v>18.513039750151975</v>
      </c>
      <c r="C1931" s="13">
        <v>50.75755450119781</v>
      </c>
      <c r="D1931" s="13">
        <v>32.86478784043347</v>
      </c>
      <c r="E1931" s="13">
        <v>0.39608377218241253</v>
      </c>
      <c r="F1931" s="13">
        <v>1.1193611606218672</v>
      </c>
      <c r="G1931" s="14" t="s">
        <v>25</v>
      </c>
    </row>
    <row r="1932">
      <c r="A1932" s="12">
        <v>73.20668843384668</v>
      </c>
      <c r="B1932" s="13">
        <v>18.117956508383415</v>
      </c>
      <c r="C1932" s="13">
        <v>57.9355817784776</v>
      </c>
      <c r="D1932" s="13">
        <v>33.4424728355626</v>
      </c>
      <c r="E1932" s="13">
        <v>0.48891442961756504</v>
      </c>
      <c r="F1932" s="13">
        <v>0.777033619349496</v>
      </c>
      <c r="G1932" s="14" t="s">
        <v>31</v>
      </c>
    </row>
    <row r="1933">
      <c r="A1933" s="12">
        <v>61.93957524725785</v>
      </c>
      <c r="B1933" s="13">
        <v>18.36179695484172</v>
      </c>
      <c r="C1933" s="13">
        <v>49.27265074351968</v>
      </c>
      <c r="D1933" s="13">
        <v>33.80060555732378</v>
      </c>
      <c r="E1933" s="13">
        <v>0.5047637707298942</v>
      </c>
      <c r="F1933" s="13">
        <v>0.7018061818358471</v>
      </c>
      <c r="G1933" s="14" t="s">
        <v>27</v>
      </c>
    </row>
    <row r="1934">
      <c r="A1934" s="12">
        <v>92.47770620555177</v>
      </c>
      <c r="B1934" s="13">
        <v>15.935349839543745</v>
      </c>
      <c r="C1934" s="13">
        <v>60.96210362703749</v>
      </c>
      <c r="D1934" s="13">
        <v>31.679682001682473</v>
      </c>
      <c r="E1934" s="13">
        <v>0.10650892956144548</v>
      </c>
      <c r="F1934" s="13">
        <v>1.0585572985198888</v>
      </c>
      <c r="G1934" s="14" t="s">
        <v>30</v>
      </c>
    </row>
    <row r="1935">
      <c r="A1935" s="12">
        <v>55.68220513605975</v>
      </c>
      <c r="B1935" s="13">
        <v>14.600839800308433</v>
      </c>
      <c r="C1935" s="13">
        <v>48.274778920559775</v>
      </c>
      <c r="D1935" s="13">
        <v>32.32039249419933</v>
      </c>
      <c r="E1935" s="13">
        <v>0.3669083668854316</v>
      </c>
      <c r="F1935" s="13">
        <v>0.5805443545433414</v>
      </c>
      <c r="G1935" s="14" t="s">
        <v>26</v>
      </c>
    </row>
    <row r="1936">
      <c r="A1936" s="12">
        <v>87.39994594151621</v>
      </c>
      <c r="B1936" s="13">
        <v>18.540198502479548</v>
      </c>
      <c r="C1936" s="13">
        <v>43.143687952468724</v>
      </c>
      <c r="D1936" s="13">
        <v>31.264310424625414</v>
      </c>
      <c r="E1936" s="13">
        <v>0.36305851099078873</v>
      </c>
      <c r="F1936" s="13">
        <v>0.9608444097387265</v>
      </c>
      <c r="G1936" s="14" t="s">
        <v>23</v>
      </c>
    </row>
    <row r="1937">
      <c r="A1937" s="12">
        <v>74.56287297856845</v>
      </c>
      <c r="B1937" s="13">
        <v>17.55964420435496</v>
      </c>
      <c r="C1937" s="13">
        <v>55.532323292725316</v>
      </c>
      <c r="D1937" s="13">
        <v>32.43934946978662</v>
      </c>
      <c r="E1937" s="13">
        <v>0.40293569357487374</v>
      </c>
      <c r="F1937" s="13">
        <v>0.843155999243866</v>
      </c>
      <c r="G1937" s="14" t="s">
        <v>33</v>
      </c>
    </row>
    <row r="1938">
      <c r="A1938" s="12">
        <v>67.12868716611561</v>
      </c>
      <c r="B1938" s="13">
        <v>14.206356917872784</v>
      </c>
      <c r="C1938" s="13">
        <v>49.67818780453189</v>
      </c>
      <c r="D1938" s="13">
        <v>31.828197073591973</v>
      </c>
      <c r="E1938" s="13">
        <v>0.3637812151814258</v>
      </c>
      <c r="F1938" s="13">
        <v>0.7395170588523117</v>
      </c>
      <c r="G1938" s="14" t="s">
        <v>31</v>
      </c>
    </row>
    <row r="1939">
      <c r="A1939" s="12">
        <v>65.72508319251531</v>
      </c>
      <c r="B1939" s="13">
        <v>21.827878347429905</v>
      </c>
      <c r="C1939" s="13">
        <v>37.69380995691677</v>
      </c>
      <c r="D1939" s="13">
        <v>33.12242625750168</v>
      </c>
      <c r="E1939" s="13">
        <v>0.5055676419697039</v>
      </c>
      <c r="F1939" s="13">
        <v>0.6364561599121068</v>
      </c>
      <c r="G1939" s="14" t="s">
        <v>27</v>
      </c>
    </row>
    <row r="1940">
      <c r="A1940" s="12">
        <v>61.29190882433152</v>
      </c>
      <c r="B1940" s="13">
        <v>15.937959606850129</v>
      </c>
      <c r="C1940" s="13">
        <v>47.607814322015145</v>
      </c>
      <c r="D1940" s="13">
        <v>31.931236398988613</v>
      </c>
      <c r="E1940" s="13">
        <v>0.3305400940955301</v>
      </c>
      <c r="F1940" s="13">
        <v>0.6038346676252851</v>
      </c>
      <c r="G1940" s="14" t="s">
        <v>27</v>
      </c>
    </row>
    <row r="1941">
      <c r="A1941" s="12">
        <v>56.44680950929932</v>
      </c>
      <c r="B1941" s="13">
        <v>20.317212600312015</v>
      </c>
      <c r="C1941" s="13">
        <v>58.65540146378826</v>
      </c>
      <c r="D1941" s="13">
        <v>33.35313027916749</v>
      </c>
      <c r="E1941" s="13">
        <v>0.3958213033748492</v>
      </c>
      <c r="F1941" s="13">
        <v>0.6679295386758003</v>
      </c>
      <c r="G1941" s="14" t="s">
        <v>26</v>
      </c>
    </row>
    <row r="1942">
      <c r="A1942" s="12">
        <v>73.64193407115545</v>
      </c>
      <c r="B1942" s="13">
        <v>20.903823964237198</v>
      </c>
      <c r="C1942" s="13">
        <v>41.96516049488985</v>
      </c>
      <c r="D1942" s="13">
        <v>33.290898181328636</v>
      </c>
      <c r="E1942" s="13">
        <v>0.4456113588369711</v>
      </c>
      <c r="F1942" s="13">
        <v>0.7873240263930713</v>
      </c>
      <c r="G1942" s="14" t="s">
        <v>33</v>
      </c>
    </row>
    <row r="1943">
      <c r="A1943" s="12">
        <v>67.3140317771361</v>
      </c>
      <c r="B1943" s="13">
        <v>18.595038818407716</v>
      </c>
      <c r="C1943" s="13">
        <v>45.337612187132166</v>
      </c>
      <c r="D1943" s="13">
        <v>33.62821388633024</v>
      </c>
      <c r="E1943" s="13">
        <v>0.43234700489153</v>
      </c>
      <c r="F1943" s="13">
        <v>0.8155953902585631</v>
      </c>
      <c r="G1943" s="14" t="s">
        <v>31</v>
      </c>
    </row>
    <row r="1944">
      <c r="A1944" s="12">
        <v>86.54028196168161</v>
      </c>
      <c r="B1944" s="13">
        <v>15.885129534496624</v>
      </c>
      <c r="C1944" s="13">
        <v>50.9372658585484</v>
      </c>
      <c r="D1944" s="13">
        <v>32.66750158483365</v>
      </c>
      <c r="E1944" s="13">
        <v>0.31681720086274323</v>
      </c>
      <c r="F1944" s="13">
        <v>0.8779693879520454</v>
      </c>
      <c r="G1944" s="14" t="s">
        <v>28</v>
      </c>
    </row>
    <row r="1945">
      <c r="A1945" s="12">
        <v>70.58457173085014</v>
      </c>
      <c r="B1945" s="13">
        <v>17.971613662696072</v>
      </c>
      <c r="C1945" s="13">
        <v>37.47573239693823</v>
      </c>
      <c r="D1945" s="13">
        <v>32.22458963413573</v>
      </c>
      <c r="E1945" s="13">
        <v>0.4569836259734749</v>
      </c>
      <c r="F1945" s="13">
        <v>0.7092233777164896</v>
      </c>
      <c r="G1945" s="14" t="s">
        <v>31</v>
      </c>
    </row>
    <row r="1946">
      <c r="A1946" s="12">
        <v>61.78083957222408</v>
      </c>
      <c r="B1946" s="13">
        <v>15.973662120433607</v>
      </c>
      <c r="C1946" s="13">
        <v>45.99525620473276</v>
      </c>
      <c r="D1946" s="13">
        <v>32.42342449943137</v>
      </c>
      <c r="E1946" s="13">
        <v>0.3549340202302483</v>
      </c>
      <c r="F1946" s="13">
        <v>0.5424263557770764</v>
      </c>
      <c r="G1946" s="14" t="s">
        <v>26</v>
      </c>
    </row>
    <row r="1947">
      <c r="A1947" s="12">
        <v>69.85600018844335</v>
      </c>
      <c r="B1947" s="13">
        <v>21.719495508528276</v>
      </c>
      <c r="C1947" s="13">
        <v>36.6048329189294</v>
      </c>
      <c r="D1947" s="13">
        <v>33.6917012595244</v>
      </c>
      <c r="E1947" s="13">
        <v>0.6522320541441814</v>
      </c>
      <c r="F1947" s="13">
        <v>0.778765855121082</v>
      </c>
      <c r="G1947" s="14" t="s">
        <v>27</v>
      </c>
    </row>
    <row r="1948">
      <c r="A1948" s="12">
        <v>91.9484210596306</v>
      </c>
      <c r="B1948" s="13">
        <v>14.206659525024921</v>
      </c>
      <c r="C1948" s="13">
        <v>64.0247769718937</v>
      </c>
      <c r="D1948" s="13">
        <v>30.61013084212977</v>
      </c>
      <c r="E1948" s="13">
        <v>0.2262558849610149</v>
      </c>
      <c r="F1948" s="13">
        <v>0.975785294741965</v>
      </c>
      <c r="G1948" s="14" t="s">
        <v>30</v>
      </c>
    </row>
    <row r="1949">
      <c r="A1949" s="12">
        <v>71.23330044634488</v>
      </c>
      <c r="B1949" s="13">
        <v>16.711507269882784</v>
      </c>
      <c r="C1949" s="13">
        <v>63.09977363434001</v>
      </c>
      <c r="D1949" s="13">
        <v>31.165714448586584</v>
      </c>
      <c r="E1949" s="13">
        <v>0.29457535405311036</v>
      </c>
      <c r="F1949" s="13">
        <v>0.7358892993858142</v>
      </c>
      <c r="G1949" s="14" t="s">
        <v>33</v>
      </c>
    </row>
    <row r="1950">
      <c r="A1950" s="12">
        <v>75.81808423865529</v>
      </c>
      <c r="B1950" s="13">
        <v>13.949066697720053</v>
      </c>
      <c r="C1950" s="13">
        <v>64.47331485313045</v>
      </c>
      <c r="D1950" s="13">
        <v>30.891861351071576</v>
      </c>
      <c r="E1950" s="13">
        <v>0.22742608065972655</v>
      </c>
      <c r="F1950" s="13">
        <v>0.7043609246973438</v>
      </c>
      <c r="G1950" s="14" t="s">
        <v>33</v>
      </c>
    </row>
    <row r="1951">
      <c r="A1951" s="12">
        <v>80.80136057754717</v>
      </c>
      <c r="B1951" s="13">
        <v>17.278488552573698</v>
      </c>
      <c r="C1951" s="13">
        <v>49.15746336664614</v>
      </c>
      <c r="D1951" s="13">
        <v>31.580108790706387</v>
      </c>
      <c r="E1951" s="13">
        <v>0.30487570596092445</v>
      </c>
      <c r="F1951" s="13">
        <v>0.9141167245530207</v>
      </c>
      <c r="G1951" s="14" t="s">
        <v>23</v>
      </c>
    </row>
    <row r="1952">
      <c r="A1952" s="12">
        <v>63.30528048786138</v>
      </c>
      <c r="B1952" s="13">
        <v>20.388709494528644</v>
      </c>
      <c r="C1952" s="13">
        <v>46.03932607927987</v>
      </c>
      <c r="D1952" s="13">
        <v>33.066014036909515</v>
      </c>
      <c r="E1952" s="13">
        <v>0.5958034969574493</v>
      </c>
      <c r="F1952" s="13">
        <v>0.6804266629158167</v>
      </c>
      <c r="G1952" s="14" t="s">
        <v>26</v>
      </c>
    </row>
    <row r="1953">
      <c r="A1953" s="12">
        <v>84.75241123814709</v>
      </c>
      <c r="B1953" s="13">
        <v>18.37095166726493</v>
      </c>
      <c r="C1953" s="13">
        <v>51.633138205250226</v>
      </c>
      <c r="D1953" s="13">
        <v>31.240631559040395</v>
      </c>
      <c r="E1953" s="13">
        <v>0.30982689798607527</v>
      </c>
      <c r="F1953" s="13">
        <v>0.8854977635458312</v>
      </c>
      <c r="G1953" s="14" t="s">
        <v>23</v>
      </c>
    </row>
    <row r="1954">
      <c r="A1954" s="12">
        <v>74.0393569788142</v>
      </c>
      <c r="B1954" s="13">
        <v>17.31093800715237</v>
      </c>
      <c r="C1954" s="13">
        <v>52.75588977205401</v>
      </c>
      <c r="D1954" s="13">
        <v>32.295837287538156</v>
      </c>
      <c r="E1954" s="13">
        <v>0.3903472145218497</v>
      </c>
      <c r="F1954" s="13">
        <v>0.8169713857233363</v>
      </c>
      <c r="G1954" s="14" t="s">
        <v>24</v>
      </c>
    </row>
    <row r="1955">
      <c r="A1955" s="12">
        <v>57.43870678955476</v>
      </c>
      <c r="B1955" s="13">
        <v>14.882088047882005</v>
      </c>
      <c r="C1955" s="13">
        <v>52.22125637591023</v>
      </c>
      <c r="D1955" s="13">
        <v>31.902443184154727</v>
      </c>
      <c r="E1955" s="13">
        <v>0.3390865800203578</v>
      </c>
      <c r="F1955" s="13">
        <v>0.680693037035191</v>
      </c>
      <c r="G1955" s="14" t="s">
        <v>26</v>
      </c>
    </row>
    <row r="1956">
      <c r="A1956" s="12">
        <v>62.895698569160956</v>
      </c>
      <c r="B1956" s="13">
        <v>13.245575021884806</v>
      </c>
      <c r="C1956" s="13">
        <v>61.915633613076615</v>
      </c>
      <c r="D1956" s="13">
        <v>31.370531192138415</v>
      </c>
      <c r="E1956" s="13">
        <v>0.20233288374031508</v>
      </c>
      <c r="F1956" s="13">
        <v>0.6152841259633177</v>
      </c>
      <c r="G1956" s="14" t="s">
        <v>27</v>
      </c>
    </row>
    <row r="1957">
      <c r="A1957" s="12">
        <v>93.8867431951992</v>
      </c>
      <c r="B1957" s="13">
        <v>20.538534600377318</v>
      </c>
      <c r="C1957" s="13">
        <v>45.56765634161375</v>
      </c>
      <c r="D1957" s="13">
        <v>32.07621883937445</v>
      </c>
      <c r="E1957" s="13">
        <v>0.5683434706610605</v>
      </c>
      <c r="F1957" s="13">
        <v>1.039308307429753</v>
      </c>
      <c r="G1957" s="14" t="s">
        <v>30</v>
      </c>
    </row>
    <row r="1958">
      <c r="A1958" s="12">
        <v>77.70870521504489</v>
      </c>
      <c r="B1958" s="13">
        <v>17.07193971269257</v>
      </c>
      <c r="C1958" s="13">
        <v>42.24746655006112</v>
      </c>
      <c r="D1958" s="13">
        <v>32.821896339901215</v>
      </c>
      <c r="E1958" s="13">
        <v>0.3870780526629345</v>
      </c>
      <c r="F1958" s="13">
        <v>0.7019456288778889</v>
      </c>
      <c r="G1958" s="14" t="s">
        <v>34</v>
      </c>
    </row>
    <row r="1959">
      <c r="A1959" s="12">
        <v>73.92308164377849</v>
      </c>
      <c r="B1959" s="13">
        <v>20.937570092781637</v>
      </c>
      <c r="C1959" s="13">
        <v>34.38202020181674</v>
      </c>
      <c r="D1959" s="13">
        <v>34.221803224585756</v>
      </c>
      <c r="E1959" s="13">
        <v>0.6998948722497136</v>
      </c>
      <c r="F1959" s="13">
        <v>0.8732808331890898</v>
      </c>
      <c r="G1959" s="14" t="s">
        <v>31</v>
      </c>
    </row>
    <row r="1960">
      <c r="A1960" s="12">
        <v>82.10393043345901</v>
      </c>
      <c r="B1960" s="13">
        <v>15.231209795335262</v>
      </c>
      <c r="C1960" s="13">
        <v>56.34894900194392</v>
      </c>
      <c r="D1960" s="13">
        <v>30.057244952517163</v>
      </c>
      <c r="E1960" s="13">
        <v>0.29207634552298223</v>
      </c>
      <c r="F1960" s="13">
        <v>0.893726031848434</v>
      </c>
      <c r="G1960" s="14" t="s">
        <v>23</v>
      </c>
    </row>
    <row r="1961">
      <c r="A1961" s="12">
        <v>100.5566072797008</v>
      </c>
      <c r="B1961" s="13">
        <v>17.515110146753262</v>
      </c>
      <c r="C1961" s="13">
        <v>51.76383177658862</v>
      </c>
      <c r="D1961" s="13">
        <v>33.467820012738244</v>
      </c>
      <c r="E1961" s="13">
        <v>0.4107436755500042</v>
      </c>
      <c r="F1961" s="13">
        <v>1.1937694818719817</v>
      </c>
      <c r="G1961" s="14" t="s">
        <v>25</v>
      </c>
    </row>
    <row r="1962">
      <c r="A1962" s="12">
        <v>78.91939733844</v>
      </c>
      <c r="B1962" s="13">
        <v>17.895838525957288</v>
      </c>
      <c r="C1962" s="13">
        <v>45.51696632925994</v>
      </c>
      <c r="D1962" s="13">
        <v>32.84859352878176</v>
      </c>
      <c r="E1962" s="13">
        <v>0.3081220894590863</v>
      </c>
      <c r="F1962" s="13">
        <v>1.0436817023298626</v>
      </c>
      <c r="G1962" s="14" t="s">
        <v>23</v>
      </c>
    </row>
    <row r="1963">
      <c r="A1963" s="12">
        <v>73.20224872769973</v>
      </c>
      <c r="B1963" s="13">
        <v>18.44068223418769</v>
      </c>
      <c r="C1963" s="13">
        <v>40.94254208204063</v>
      </c>
      <c r="D1963" s="13">
        <v>33.00974361712181</v>
      </c>
      <c r="E1963" s="13">
        <v>0.58464346122798</v>
      </c>
      <c r="F1963" s="13">
        <v>0.8276203386748011</v>
      </c>
      <c r="G1963" s="14" t="s">
        <v>33</v>
      </c>
    </row>
    <row r="1964">
      <c r="A1964" s="12">
        <v>94.30091887382672</v>
      </c>
      <c r="B1964" s="13">
        <v>12.912067867576733</v>
      </c>
      <c r="C1964" s="13">
        <v>66.87599869966596</v>
      </c>
      <c r="D1964" s="13">
        <v>29.61264748074999</v>
      </c>
      <c r="E1964" s="13">
        <v>0.11027195778393717</v>
      </c>
      <c r="F1964" s="13">
        <v>0.9497633301455436</v>
      </c>
      <c r="G1964" s="14" t="s">
        <v>30</v>
      </c>
    </row>
    <row r="1965">
      <c r="A1965" s="12">
        <v>89.81250655441242</v>
      </c>
      <c r="B1965" s="13">
        <v>17.18862369991809</v>
      </c>
      <c r="C1965" s="13">
        <v>44.051452554557656</v>
      </c>
      <c r="D1965" s="13">
        <v>32.15492913892474</v>
      </c>
      <c r="E1965" s="13">
        <v>0.310961494171737</v>
      </c>
      <c r="F1965" s="13">
        <v>0.919985152112989</v>
      </c>
      <c r="G1965" s="14" t="s">
        <v>30</v>
      </c>
    </row>
    <row r="1966">
      <c r="A1966" s="12">
        <v>79.30301953600026</v>
      </c>
      <c r="B1966" s="13">
        <v>13.255178259867085</v>
      </c>
      <c r="C1966" s="13">
        <v>63.80622682744433</v>
      </c>
      <c r="D1966" s="13">
        <v>30.520464268441344</v>
      </c>
      <c r="E1966" s="13">
        <v>0.2475287905531449</v>
      </c>
      <c r="F1966" s="13">
        <v>0.7044678320756076</v>
      </c>
      <c r="G1966" s="14" t="s">
        <v>33</v>
      </c>
    </row>
    <row r="1967">
      <c r="A1967" s="12">
        <v>61.132570250482644</v>
      </c>
      <c r="B1967" s="13">
        <v>15.926733582768753</v>
      </c>
      <c r="C1967" s="13">
        <v>55.899047003562714</v>
      </c>
      <c r="D1967" s="13">
        <v>31.649789217242045</v>
      </c>
      <c r="E1967" s="13">
        <v>0.288187555026341</v>
      </c>
      <c r="F1967" s="13">
        <v>0.6625997782961579</v>
      </c>
      <c r="G1967" s="14" t="s">
        <v>26</v>
      </c>
    </row>
    <row r="1968">
      <c r="A1968" s="12">
        <v>93.03587579728647</v>
      </c>
      <c r="B1968" s="13">
        <v>19.371895642198815</v>
      </c>
      <c r="C1968" s="13">
        <v>48.00773166363882</v>
      </c>
      <c r="D1968" s="13">
        <v>34.21690199559483</v>
      </c>
      <c r="E1968" s="13">
        <v>0.4591053573951082</v>
      </c>
      <c r="F1968" s="13">
        <v>1.1220906749990853</v>
      </c>
      <c r="G1968" s="14" t="s">
        <v>35</v>
      </c>
    </row>
    <row r="1969">
      <c r="A1969" s="12">
        <v>99.77051248670077</v>
      </c>
      <c r="B1969" s="13">
        <v>15.554661349593408</v>
      </c>
      <c r="C1969" s="13">
        <v>48.871520967555014</v>
      </c>
      <c r="D1969" s="13">
        <v>31.271788373510475</v>
      </c>
      <c r="E1969" s="13">
        <v>0.2568783215859185</v>
      </c>
      <c r="F1969" s="13">
        <v>1.1707479596306964</v>
      </c>
      <c r="G1969" s="14" t="s">
        <v>25</v>
      </c>
    </row>
    <row r="1970">
      <c r="A1970" s="12">
        <v>72.18084879805419</v>
      </c>
      <c r="B1970" s="13">
        <v>12.446745906407887</v>
      </c>
      <c r="C1970" s="13">
        <v>64.64316770942943</v>
      </c>
      <c r="D1970" s="13">
        <v>30.96622173551744</v>
      </c>
      <c r="E1970" s="13">
        <v>0.12847460600337518</v>
      </c>
      <c r="F1970" s="13">
        <v>0.6061886074533543</v>
      </c>
      <c r="G1970" s="14" t="s">
        <v>29</v>
      </c>
    </row>
    <row r="1971">
      <c r="A1971" s="12">
        <v>66.26551243145292</v>
      </c>
      <c r="B1971" s="13">
        <v>22.437099871313176</v>
      </c>
      <c r="C1971" s="13">
        <v>42.90272486310241</v>
      </c>
      <c r="D1971" s="13">
        <v>33.308520400642124</v>
      </c>
      <c r="E1971" s="13">
        <v>0.4628586941313071</v>
      </c>
      <c r="F1971" s="13">
        <v>0.7648314756408322</v>
      </c>
      <c r="G1971" s="14" t="s">
        <v>31</v>
      </c>
    </row>
    <row r="1972">
      <c r="A1972" s="12">
        <v>72.44531579860362</v>
      </c>
      <c r="B1972" s="13">
        <v>14.698009634680867</v>
      </c>
      <c r="C1972" s="13">
        <v>50.57676497311212</v>
      </c>
      <c r="D1972" s="13">
        <v>32.560971365379885</v>
      </c>
      <c r="E1972" s="13">
        <v>0.32721571342436423</v>
      </c>
      <c r="F1972" s="13">
        <v>0.8867979252974213</v>
      </c>
      <c r="G1972" s="14" t="s">
        <v>33</v>
      </c>
    </row>
    <row r="1973">
      <c r="A1973" s="12">
        <v>83.0649779732133</v>
      </c>
      <c r="B1973" s="13">
        <v>18.396519617928003</v>
      </c>
      <c r="C1973" s="13">
        <v>58.095542773666146</v>
      </c>
      <c r="D1973" s="13">
        <v>33.370421119294484</v>
      </c>
      <c r="E1973" s="13">
        <v>0.3944058312008509</v>
      </c>
      <c r="F1973" s="13">
        <v>0.8941548864448107</v>
      </c>
      <c r="G1973" s="14" t="s">
        <v>28</v>
      </c>
    </row>
    <row r="1974">
      <c r="A1974" s="12">
        <v>62.41537879569976</v>
      </c>
      <c r="B1974" s="13">
        <v>14.725693342479508</v>
      </c>
      <c r="C1974" s="13">
        <v>47.125864851890476</v>
      </c>
      <c r="D1974" s="13">
        <v>31.0572395177835</v>
      </c>
      <c r="E1974" s="13">
        <v>0.3716226511947983</v>
      </c>
      <c r="F1974" s="13">
        <v>0.6532461882420604</v>
      </c>
      <c r="G1974" s="14" t="s">
        <v>27</v>
      </c>
    </row>
    <row r="1975">
      <c r="A1975" s="12">
        <v>103.53774567713162</v>
      </c>
      <c r="B1975" s="13">
        <v>13.704390710508987</v>
      </c>
      <c r="C1975" s="13">
        <v>64.19100950955013</v>
      </c>
      <c r="D1975" s="13">
        <v>30.66647762757926</v>
      </c>
      <c r="E1975" s="13">
        <v>0.24041439031012335</v>
      </c>
      <c r="F1975" s="13">
        <v>1.061050783187074</v>
      </c>
      <c r="G1975" s="14" t="s">
        <v>25</v>
      </c>
    </row>
    <row r="1976">
      <c r="A1976" s="12">
        <v>95.74777158495837</v>
      </c>
      <c r="B1976" s="13">
        <v>16.202502478866638</v>
      </c>
      <c r="C1976" s="13">
        <v>50.4722002278262</v>
      </c>
      <c r="D1976" s="13">
        <v>32.08248025624316</v>
      </c>
      <c r="E1976" s="13">
        <v>0.3505284415243039</v>
      </c>
      <c r="F1976" s="13">
        <v>1.0381477479100196</v>
      </c>
      <c r="G1976" s="14" t="s">
        <v>25</v>
      </c>
    </row>
    <row r="1977">
      <c r="A1977" s="12">
        <v>70.63846781228301</v>
      </c>
      <c r="B1977" s="13">
        <v>23.548743502924367</v>
      </c>
      <c r="C1977" s="13">
        <v>34.18361842522759</v>
      </c>
      <c r="D1977" s="13">
        <v>33.36870083946055</v>
      </c>
      <c r="E1977" s="13">
        <v>0.528098068994427</v>
      </c>
      <c r="F1977" s="13">
        <v>0.7434837953419069</v>
      </c>
      <c r="G1977" s="14" t="s">
        <v>24</v>
      </c>
    </row>
    <row r="1978">
      <c r="A1978" s="12">
        <v>70.95619809738307</v>
      </c>
      <c r="B1978" s="13">
        <v>12.385586272243298</v>
      </c>
      <c r="C1978" s="13">
        <v>65.10976965657048</v>
      </c>
      <c r="D1978" s="13">
        <v>29.385579258656563</v>
      </c>
      <c r="E1978" s="13">
        <v>0.15686583562934683</v>
      </c>
      <c r="F1978" s="13">
        <v>0.6911116558111191</v>
      </c>
      <c r="G1978" s="14" t="s">
        <v>29</v>
      </c>
    </row>
    <row r="1979">
      <c r="A1979" s="12">
        <v>78.41226763341751</v>
      </c>
      <c r="B1979" s="13">
        <v>16.23218326934889</v>
      </c>
      <c r="C1979" s="13">
        <v>51.40493165900439</v>
      </c>
      <c r="D1979" s="13">
        <v>32.73746225686791</v>
      </c>
      <c r="E1979" s="13">
        <v>0.38961069878700644</v>
      </c>
      <c r="F1979" s="13">
        <v>0.7950677493826834</v>
      </c>
      <c r="G1979" s="14" t="s">
        <v>34</v>
      </c>
    </row>
    <row r="1980">
      <c r="A1980" s="12">
        <v>72.7099917866746</v>
      </c>
      <c r="B1980" s="13">
        <v>19.660724894763888</v>
      </c>
      <c r="C1980" s="13">
        <v>43.75674144389556</v>
      </c>
      <c r="D1980" s="13">
        <v>33.7771107689291</v>
      </c>
      <c r="E1980" s="13">
        <v>0.5021960008518015</v>
      </c>
      <c r="F1980" s="13">
        <v>0.702166727987116</v>
      </c>
      <c r="G1980" s="14" t="s">
        <v>34</v>
      </c>
    </row>
    <row r="1981">
      <c r="A1981" s="12">
        <v>68.53450271272463</v>
      </c>
      <c r="B1981" s="13">
        <v>16.203240842423973</v>
      </c>
      <c r="C1981" s="13">
        <v>44.18066333902864</v>
      </c>
      <c r="D1981" s="13">
        <v>32.293633366841966</v>
      </c>
      <c r="E1981" s="13">
        <v>0.3321686849748325</v>
      </c>
      <c r="F1981" s="13">
        <v>0.7349240659780205</v>
      </c>
      <c r="G1981" s="14" t="s">
        <v>31</v>
      </c>
    </row>
    <row r="1982">
      <c r="A1982" s="12">
        <v>103.8732518811836</v>
      </c>
      <c r="B1982" s="13">
        <v>14.30305612402709</v>
      </c>
      <c r="C1982" s="13">
        <v>59.008831556876146</v>
      </c>
      <c r="D1982" s="13">
        <v>31.486527578843788</v>
      </c>
      <c r="E1982" s="13">
        <v>0.261306558184381</v>
      </c>
      <c r="F1982" s="13">
        <v>1.0958984958769393</v>
      </c>
      <c r="G1982" s="14" t="s">
        <v>25</v>
      </c>
    </row>
    <row r="1983">
      <c r="A1983" s="12">
        <v>64.89492358304614</v>
      </c>
      <c r="B1983" s="13">
        <v>16.542879581270114</v>
      </c>
      <c r="C1983" s="13">
        <v>62.45300288310516</v>
      </c>
      <c r="D1983" s="13">
        <v>31.303637933951407</v>
      </c>
      <c r="E1983" s="13">
        <v>0.2813821446129839</v>
      </c>
      <c r="F1983" s="13">
        <v>0.5785401829014352</v>
      </c>
      <c r="G1983" s="14" t="s">
        <v>26</v>
      </c>
    </row>
    <row r="1984">
      <c r="A1984" s="12">
        <v>88.05050356522946</v>
      </c>
      <c r="B1984" s="13">
        <v>12.603300760082847</v>
      </c>
      <c r="C1984" s="13">
        <v>60.79581748223401</v>
      </c>
      <c r="D1984" s="13">
        <v>29.11928255302435</v>
      </c>
      <c r="E1984" s="13">
        <v>0.13765010307550923</v>
      </c>
      <c r="F1984" s="13">
        <v>0.8343987525429967</v>
      </c>
      <c r="G1984" s="14" t="s">
        <v>28</v>
      </c>
    </row>
    <row r="1985">
      <c r="A1985" s="12">
        <v>97.7669025893966</v>
      </c>
      <c r="B1985" s="13">
        <v>18.877235257168138</v>
      </c>
      <c r="C1985" s="13">
        <v>40.700475460162515</v>
      </c>
      <c r="D1985" s="13">
        <v>32.27010922341623</v>
      </c>
      <c r="E1985" s="13">
        <v>0.49897019049970237</v>
      </c>
      <c r="F1985" s="13">
        <v>1.0479182985368372</v>
      </c>
      <c r="G1985" s="14" t="s">
        <v>35</v>
      </c>
    </row>
    <row r="1986">
      <c r="A1986" s="12">
        <v>78.53184429179291</v>
      </c>
      <c r="B1986" s="13">
        <v>17.282138821723034</v>
      </c>
      <c r="C1986" s="13">
        <v>55.21229068878955</v>
      </c>
      <c r="D1986" s="13">
        <v>32.238807654874236</v>
      </c>
      <c r="E1986" s="13">
        <v>0.33052700737490176</v>
      </c>
      <c r="F1986" s="13">
        <v>0.872576525438064</v>
      </c>
      <c r="G1986" s="14" t="s">
        <v>34</v>
      </c>
    </row>
    <row r="1987">
      <c r="A1987" s="12">
        <v>71.29015786164292</v>
      </c>
      <c r="B1987" s="13">
        <v>22.589906109308654</v>
      </c>
      <c r="C1987" s="13">
        <v>34.13873722357563</v>
      </c>
      <c r="D1987" s="13">
        <v>33.85516608109196</v>
      </c>
      <c r="E1987" s="13">
        <v>0.5993262274804615</v>
      </c>
      <c r="F1987" s="13">
        <v>0.8186260406748751</v>
      </c>
      <c r="G1987" s="14" t="s">
        <v>34</v>
      </c>
    </row>
    <row r="1988">
      <c r="A1988" s="12">
        <v>79.88899898330638</v>
      </c>
      <c r="B1988" s="13">
        <v>14.576833519157068</v>
      </c>
      <c r="C1988" s="13">
        <v>60.47567052846427</v>
      </c>
      <c r="D1988" s="13">
        <v>31.565324722231157</v>
      </c>
      <c r="E1988" s="13">
        <v>0.28772973242698235</v>
      </c>
      <c r="F1988" s="13">
        <v>0.8010212168169721</v>
      </c>
      <c r="G1988" s="14" t="s">
        <v>32</v>
      </c>
    </row>
    <row r="1989">
      <c r="A1989" s="12">
        <v>72.31022415730057</v>
      </c>
      <c r="B1989" s="13">
        <v>17.947476465795585</v>
      </c>
      <c r="C1989" s="13">
        <v>50.01026278040056</v>
      </c>
      <c r="D1989" s="13">
        <v>31.847960828186952</v>
      </c>
      <c r="E1989" s="13">
        <v>0.24125000410083935</v>
      </c>
      <c r="F1989" s="13">
        <v>0.7872863390795876</v>
      </c>
      <c r="G1989" s="14" t="s">
        <v>24</v>
      </c>
    </row>
    <row r="1990">
      <c r="A1990" s="12">
        <v>72.48756633913271</v>
      </c>
      <c r="B1990" s="13">
        <v>12.474788598095866</v>
      </c>
      <c r="C1990" s="13">
        <v>63.22242645548732</v>
      </c>
      <c r="D1990" s="13">
        <v>30.846336213906746</v>
      </c>
      <c r="E1990" s="13">
        <v>0.11275495594774426</v>
      </c>
      <c r="F1990" s="13">
        <v>0.8029212942148783</v>
      </c>
      <c r="G1990" s="14" t="s">
        <v>31</v>
      </c>
    </row>
    <row r="1991">
      <c r="A1991" s="12">
        <v>99.56177546446571</v>
      </c>
      <c r="B1991" s="13">
        <v>17.17812621259553</v>
      </c>
      <c r="C1991" s="13">
        <v>56.138050528903534</v>
      </c>
      <c r="D1991" s="13">
        <v>32.34693601317263</v>
      </c>
      <c r="E1991" s="13">
        <v>0.3418127256098435</v>
      </c>
      <c r="F1991" s="13">
        <v>1.0906120526414178</v>
      </c>
      <c r="G1991" s="14" t="s">
        <v>35</v>
      </c>
    </row>
    <row r="1992">
      <c r="A1992" s="12">
        <v>83.55508397535783</v>
      </c>
      <c r="B1992" s="13">
        <v>15.29237363464123</v>
      </c>
      <c r="C1992" s="13">
        <v>56.847146743439744</v>
      </c>
      <c r="D1992" s="13">
        <v>31.61429658773102</v>
      </c>
      <c r="E1992" s="13">
        <v>0.2849446325825731</v>
      </c>
      <c r="F1992" s="13">
        <v>0.9716259578637921</v>
      </c>
      <c r="G1992" s="14" t="s">
        <v>23</v>
      </c>
    </row>
    <row r="1993">
      <c r="A1993" s="12">
        <v>63.78899479236396</v>
      </c>
      <c r="B1993" s="13">
        <v>12.065283203987455</v>
      </c>
      <c r="C1993" s="13">
        <v>59.60362646782994</v>
      </c>
      <c r="D1993" s="13">
        <v>30.465236208619398</v>
      </c>
      <c r="E1993" s="13">
        <v>0.23000284860153902</v>
      </c>
      <c r="F1993" s="13">
        <v>0.6819667266698866</v>
      </c>
      <c r="G1993" s="14" t="s">
        <v>27</v>
      </c>
    </row>
    <row r="1994">
      <c r="A1994" s="12">
        <v>99.66566716632903</v>
      </c>
      <c r="B1994" s="13">
        <v>17.22046383396944</v>
      </c>
      <c r="C1994" s="13">
        <v>49.53456597526532</v>
      </c>
      <c r="D1994" s="13">
        <v>31.838597662861147</v>
      </c>
      <c r="E1994" s="13">
        <v>0.21010049004611625</v>
      </c>
      <c r="F1994" s="13">
        <v>1.0790204636433733</v>
      </c>
      <c r="G1994" s="14" t="s">
        <v>35</v>
      </c>
    </row>
    <row r="1995">
      <c r="A1995" s="12">
        <v>72.72895595372476</v>
      </c>
      <c r="B1995" s="13">
        <v>13.208992987958968</v>
      </c>
      <c r="C1995" s="13">
        <v>58.094419780816466</v>
      </c>
      <c r="D1995" s="13">
        <v>31.57127895359922</v>
      </c>
      <c r="E1995" s="13">
        <v>0.2890282728037612</v>
      </c>
      <c r="F1995" s="13">
        <v>0.8199045660383155</v>
      </c>
      <c r="G1995" s="14" t="s">
        <v>33</v>
      </c>
    </row>
    <row r="1996">
      <c r="A1996" s="12">
        <v>66.33750375537372</v>
      </c>
      <c r="B1996" s="13">
        <v>14.709619387352689</v>
      </c>
      <c r="C1996" s="13">
        <v>54.60418015744107</v>
      </c>
      <c r="D1996" s="13">
        <v>32.46607057072084</v>
      </c>
      <c r="E1996" s="13">
        <v>0.2486331822234844</v>
      </c>
      <c r="F1996" s="13">
        <v>0.6623185541106026</v>
      </c>
      <c r="G1996" s="14" t="s">
        <v>29</v>
      </c>
    </row>
    <row r="1997">
      <c r="A1997" s="12">
        <v>66.53913899660012</v>
      </c>
      <c r="B1997" s="13">
        <v>12.302150383929698</v>
      </c>
      <c r="C1997" s="13">
        <v>60.23789754339704</v>
      </c>
      <c r="D1997" s="13">
        <v>30.61318124559797</v>
      </c>
      <c r="E1997" s="13">
        <v>0.19575992339250783</v>
      </c>
      <c r="F1997" s="13">
        <v>0.7821248943370878</v>
      </c>
      <c r="G1997" s="14" t="s">
        <v>31</v>
      </c>
    </row>
    <row r="1998">
      <c r="A1998" s="12">
        <v>98.43820629991049</v>
      </c>
      <c r="B1998" s="13">
        <v>23.839085458111978</v>
      </c>
      <c r="C1998" s="13">
        <v>39.00916671373497</v>
      </c>
      <c r="D1998" s="13">
        <v>33.122412220459445</v>
      </c>
      <c r="E1998" s="13">
        <v>0.6932256119717334</v>
      </c>
      <c r="F1998" s="13">
        <v>1.1841352458322767</v>
      </c>
      <c r="G1998" s="14" t="s">
        <v>35</v>
      </c>
    </row>
    <row r="1999">
      <c r="A1999" s="12">
        <v>87.8547056453319</v>
      </c>
      <c r="B1999" s="13">
        <v>12.664629468453866</v>
      </c>
      <c r="C1999" s="13">
        <v>58.09383160433042</v>
      </c>
      <c r="D1999" s="13">
        <v>30.49438349615317</v>
      </c>
      <c r="E1999" s="13">
        <v>0.2898081623868743</v>
      </c>
      <c r="F1999" s="13">
        <v>1.015307656078376</v>
      </c>
      <c r="G1999" s="14" t="s">
        <v>23</v>
      </c>
    </row>
    <row r="2000">
      <c r="A2000" s="12">
        <v>71.08503920113269</v>
      </c>
      <c r="B2000" s="13">
        <v>18.358731839768815</v>
      </c>
      <c r="C2000" s="13">
        <v>41.6907364219308</v>
      </c>
      <c r="D2000" s="13">
        <v>32.943240864610864</v>
      </c>
      <c r="E2000" s="13">
        <v>0.3227560204656607</v>
      </c>
      <c r="F2000" s="13">
        <v>0.8593910726783428</v>
      </c>
      <c r="G2000" s="14" t="s">
        <v>33</v>
      </c>
    </row>
    <row r="2001">
      <c r="A2001" s="12">
        <v>68.37320211213209</v>
      </c>
      <c r="B2001" s="13">
        <v>12.535808200808605</v>
      </c>
      <c r="C2001" s="13">
        <v>55.3121018984502</v>
      </c>
      <c r="D2001" s="13">
        <v>31.098498080807403</v>
      </c>
      <c r="E2001" s="13">
        <v>0.2775812914972841</v>
      </c>
      <c r="F2001" s="13">
        <v>0.7345414510867333</v>
      </c>
      <c r="G2001" s="14" t="s">
        <v>31</v>
      </c>
    </row>
    <row r="2002">
      <c r="A2002" s="12">
        <v>78.32366138399003</v>
      </c>
      <c r="B2002" s="13">
        <v>12.228075728096517</v>
      </c>
      <c r="C2002" s="13">
        <v>69.02680561000645</v>
      </c>
      <c r="D2002" s="13">
        <v>29.276076186756246</v>
      </c>
      <c r="E2002" s="13">
        <v>0.13009424167777955</v>
      </c>
      <c r="F2002" s="13">
        <v>1.0399416083042723</v>
      </c>
      <c r="G2002" s="14" t="s">
        <v>23</v>
      </c>
    </row>
    <row r="2003">
      <c r="A2003" s="12">
        <v>82.87339327574631</v>
      </c>
      <c r="B2003" s="13">
        <v>17.4676744376683</v>
      </c>
      <c r="C2003" s="13">
        <v>52.588176993819324</v>
      </c>
      <c r="D2003" s="13">
        <v>32.51545749275065</v>
      </c>
      <c r="E2003" s="13">
        <v>0.39042779735174593</v>
      </c>
      <c r="F2003" s="13">
        <v>1.0043026288639145</v>
      </c>
      <c r="G2003" s="14" t="s">
        <v>23</v>
      </c>
    </row>
    <row r="2004">
      <c r="A2004" s="12">
        <v>70.96284756155241</v>
      </c>
      <c r="B2004" s="13">
        <v>16.580548887406962</v>
      </c>
      <c r="C2004" s="13">
        <v>52.02724071545947</v>
      </c>
      <c r="D2004" s="13">
        <v>31.532876906448937</v>
      </c>
      <c r="E2004" s="13">
        <v>0.37417424714931014</v>
      </c>
      <c r="F2004" s="13">
        <v>0.8266749987807138</v>
      </c>
      <c r="G2004" s="14" t="s">
        <v>33</v>
      </c>
    </row>
    <row r="2005">
      <c r="A2005" s="12">
        <v>55.60168312242734</v>
      </c>
      <c r="B2005" s="13">
        <v>16.3717763321643</v>
      </c>
      <c r="C2005" s="13">
        <v>43.674730698336944</v>
      </c>
      <c r="D2005" s="13">
        <v>31.6910273372229</v>
      </c>
      <c r="E2005" s="13">
        <v>0.43780779860359664</v>
      </c>
      <c r="F2005" s="13">
        <v>0.6656079076379484</v>
      </c>
      <c r="G2005" s="14" t="s">
        <v>26</v>
      </c>
    </row>
    <row r="2006">
      <c r="A2006" s="12">
        <v>71.20748681224124</v>
      </c>
      <c r="B2006" s="13">
        <v>15.55559343105444</v>
      </c>
      <c r="C2006" s="13">
        <v>49.07042570915894</v>
      </c>
      <c r="D2006" s="13">
        <v>31.997556929334664</v>
      </c>
      <c r="E2006" s="13">
        <v>0.3793541564527051</v>
      </c>
      <c r="F2006" s="13">
        <v>0.6276524300503633</v>
      </c>
      <c r="G2006" s="14" t="s">
        <v>29</v>
      </c>
    </row>
    <row r="2007">
      <c r="A2007" s="12">
        <v>81.7559628472206</v>
      </c>
      <c r="B2007" s="13">
        <v>18.70139250960819</v>
      </c>
      <c r="C2007" s="13">
        <v>54.95490333829601</v>
      </c>
      <c r="D2007" s="13">
        <v>32.281510417501124</v>
      </c>
      <c r="E2007" s="13">
        <v>0.44110276378336766</v>
      </c>
      <c r="F2007" s="13">
        <v>0.8610820618895114</v>
      </c>
      <c r="G2007" s="14" t="s">
        <v>23</v>
      </c>
    </row>
    <row r="2008">
      <c r="A2008" s="12">
        <v>79.12309580870213</v>
      </c>
      <c r="B2008" s="13">
        <v>19.86989238752738</v>
      </c>
      <c r="C2008" s="13">
        <v>58.857286558459485</v>
      </c>
      <c r="D2008" s="13">
        <v>33.156092247158284</v>
      </c>
      <c r="E2008" s="13">
        <v>0.36098392973644194</v>
      </c>
      <c r="F2008" s="13">
        <v>0.8537825113498616</v>
      </c>
      <c r="G2008" s="14" t="s">
        <v>33</v>
      </c>
    </row>
    <row r="2009">
      <c r="A2009" s="12">
        <v>69.6459783667668</v>
      </c>
      <c r="B2009" s="13">
        <v>16.805615177110564</v>
      </c>
      <c r="C2009" s="13">
        <v>50.47587749820375</v>
      </c>
      <c r="D2009" s="13">
        <v>31.40007918487928</v>
      </c>
      <c r="E2009" s="13">
        <v>0.3356083784996294</v>
      </c>
      <c r="F2009" s="13">
        <v>0.78192132012796</v>
      </c>
      <c r="G2009" s="14" t="s">
        <v>24</v>
      </c>
    </row>
    <row r="2010">
      <c r="A2010" s="12">
        <v>79.21845206791227</v>
      </c>
      <c r="B2010" s="13">
        <v>13.90848407895075</v>
      </c>
      <c r="C2010" s="13">
        <v>63.54520012989307</v>
      </c>
      <c r="D2010" s="13">
        <v>30.90162799037067</v>
      </c>
      <c r="E2010" s="13">
        <v>0.23349781005323914</v>
      </c>
      <c r="F2010" s="13">
        <v>0.7602483807712013</v>
      </c>
      <c r="G2010" s="14" t="s">
        <v>34</v>
      </c>
    </row>
    <row r="2011">
      <c r="A2011" s="12">
        <v>79.3258771769271</v>
      </c>
      <c r="B2011" s="13">
        <v>21.14720142965057</v>
      </c>
      <c r="C2011" s="13">
        <v>37.31236800424195</v>
      </c>
      <c r="D2011" s="13">
        <v>33.426957298544515</v>
      </c>
      <c r="E2011" s="13">
        <v>0.5440472504869394</v>
      </c>
      <c r="F2011" s="13">
        <v>0.7393806424448026</v>
      </c>
      <c r="G2011" s="14" t="s">
        <v>33</v>
      </c>
    </row>
    <row r="2012">
      <c r="A2012" s="12">
        <v>94.56631518830328</v>
      </c>
      <c r="B2012" s="13">
        <v>11.135565170638507</v>
      </c>
      <c r="C2012" s="13">
        <v>69.5376818090786</v>
      </c>
      <c r="D2012" s="13">
        <v>30.587853627064455</v>
      </c>
      <c r="E2012" s="13">
        <v>0.10240669703918265</v>
      </c>
      <c r="F2012" s="13">
        <v>1.0377960334981269</v>
      </c>
      <c r="G2012" s="14" t="s">
        <v>30</v>
      </c>
    </row>
    <row r="2013">
      <c r="A2013" s="12">
        <v>66.92415786313317</v>
      </c>
      <c r="B2013" s="13">
        <v>17.86622841092111</v>
      </c>
      <c r="C2013" s="13">
        <v>49.516195189355216</v>
      </c>
      <c r="D2013" s="13">
        <v>32.64021636313401</v>
      </c>
      <c r="E2013" s="13">
        <v>0.39275035686111753</v>
      </c>
      <c r="F2013" s="13">
        <v>0.7103833736023821</v>
      </c>
      <c r="G2013" s="14" t="s">
        <v>27</v>
      </c>
    </row>
    <row r="2014">
      <c r="A2014" s="12">
        <v>89.69441360130432</v>
      </c>
      <c r="B2014" s="13">
        <v>23.444872148696252</v>
      </c>
      <c r="C2014" s="13">
        <v>33.624897309829564</v>
      </c>
      <c r="D2014" s="13">
        <v>33.70653214612092</v>
      </c>
      <c r="E2014" s="13">
        <v>0.5026405543945367</v>
      </c>
      <c r="F2014" s="13">
        <v>0.934021910674365</v>
      </c>
      <c r="G2014" s="14" t="s">
        <v>30</v>
      </c>
    </row>
    <row r="2015">
      <c r="A2015" s="12">
        <v>89.41579075512603</v>
      </c>
      <c r="B2015" s="13">
        <v>15.694426176738752</v>
      </c>
      <c r="C2015" s="13">
        <v>62.954477153987824</v>
      </c>
      <c r="D2015" s="13">
        <v>31.406074373996294</v>
      </c>
      <c r="E2015" s="13">
        <v>0.247199016821106</v>
      </c>
      <c r="F2015" s="13">
        <v>0.9746841077557439</v>
      </c>
      <c r="G2015" s="14" t="s">
        <v>30</v>
      </c>
    </row>
    <row r="2016">
      <c r="A2016" s="12">
        <v>82.04998400857751</v>
      </c>
      <c r="B2016" s="13">
        <v>10.444544658589013</v>
      </c>
      <c r="C2016" s="13">
        <v>60.72965912679785</v>
      </c>
      <c r="D2016" s="13">
        <v>30.326407109162623</v>
      </c>
      <c r="E2016" s="13">
        <v>0.16581533593210446</v>
      </c>
      <c r="F2016" s="13">
        <v>0.9575673672736571</v>
      </c>
      <c r="G2016" s="14" t="s">
        <v>23</v>
      </c>
    </row>
    <row r="2017">
      <c r="A2017" s="12">
        <v>69.59898578268141</v>
      </c>
      <c r="B2017" s="13">
        <v>14.640731410606115</v>
      </c>
      <c r="C2017" s="13">
        <v>59.6955183433211</v>
      </c>
      <c r="D2017" s="13">
        <v>30.6273704810006</v>
      </c>
      <c r="E2017" s="13">
        <v>0.2547818762119496</v>
      </c>
      <c r="F2017" s="13">
        <v>0.7428734643506989</v>
      </c>
      <c r="G2017" s="14" t="s">
        <v>27</v>
      </c>
    </row>
    <row r="2018">
      <c r="A2018" s="12">
        <v>63.03250278602111</v>
      </c>
      <c r="B2018" s="13">
        <v>22.417729978539274</v>
      </c>
      <c r="C2018" s="13">
        <v>49.704637502859356</v>
      </c>
      <c r="D2018" s="13">
        <v>33.258964366229044</v>
      </c>
      <c r="E2018" s="13">
        <v>0.45307921621615493</v>
      </c>
      <c r="F2018" s="13">
        <v>0.719865230850299</v>
      </c>
      <c r="G2018" s="14" t="s">
        <v>27</v>
      </c>
    </row>
    <row r="2019">
      <c r="A2019" s="12">
        <v>81.99440856588762</v>
      </c>
      <c r="B2019" s="13">
        <v>19.8997447547852</v>
      </c>
      <c r="C2019" s="13">
        <v>59.82484197305082</v>
      </c>
      <c r="D2019" s="13">
        <v>33.44766449829278</v>
      </c>
      <c r="E2019" s="13">
        <v>0.3464980824537623</v>
      </c>
      <c r="F2019" s="13">
        <v>0.8041866283626697</v>
      </c>
      <c r="G2019" s="14" t="s">
        <v>28</v>
      </c>
    </row>
    <row r="2020">
      <c r="A2020" s="12">
        <v>79.54342304315047</v>
      </c>
      <c r="B2020" s="13">
        <v>14.696782588091814</v>
      </c>
      <c r="C2020" s="13">
        <v>63.89633790357202</v>
      </c>
      <c r="D2020" s="13">
        <v>30.1511525871965</v>
      </c>
      <c r="E2020" s="13">
        <v>0.23462676187727363</v>
      </c>
      <c r="F2020" s="13">
        <v>0.797639339292656</v>
      </c>
      <c r="G2020" s="14" t="s">
        <v>34</v>
      </c>
    </row>
    <row r="2021">
      <c r="A2021" s="12">
        <v>72.24830696068547</v>
      </c>
      <c r="B2021" s="13">
        <v>13.36655325888379</v>
      </c>
      <c r="C2021" s="13">
        <v>57.62688530481705</v>
      </c>
      <c r="D2021" s="13">
        <v>30.488751079992994</v>
      </c>
      <c r="E2021" s="13">
        <v>0.29042997271794846</v>
      </c>
      <c r="F2021" s="13">
        <v>0.7249794594366781</v>
      </c>
      <c r="G2021" s="14" t="s">
        <v>29</v>
      </c>
    </row>
    <row r="2022">
      <c r="A2022" s="12">
        <v>65.64254177062433</v>
      </c>
      <c r="B2022" s="13">
        <v>20.377160644841812</v>
      </c>
      <c r="C2022" s="13">
        <v>34.64345511011949</v>
      </c>
      <c r="D2022" s="13">
        <v>34.81686944434086</v>
      </c>
      <c r="E2022" s="13">
        <v>0.6852640424912776</v>
      </c>
      <c r="F2022" s="13">
        <v>0.8682097486386031</v>
      </c>
      <c r="G2022" s="14" t="s">
        <v>31</v>
      </c>
    </row>
    <row r="2023">
      <c r="A2023" s="12">
        <v>78.39494051049084</v>
      </c>
      <c r="B2023" s="13">
        <v>20.821450274196316</v>
      </c>
      <c r="C2023" s="13">
        <v>33.8198144838275</v>
      </c>
      <c r="D2023" s="13">
        <v>34.58511777516564</v>
      </c>
      <c r="E2023" s="13">
        <v>0.5193734399962094</v>
      </c>
      <c r="F2023" s="13">
        <v>0.9179060437888046</v>
      </c>
      <c r="G2023" s="14" t="s">
        <v>23</v>
      </c>
    </row>
    <row r="2024">
      <c r="A2024" s="12">
        <v>61.433165003456075</v>
      </c>
      <c r="B2024" s="13">
        <v>15.680929262177822</v>
      </c>
      <c r="C2024" s="13">
        <v>54.771297660540796</v>
      </c>
      <c r="D2024" s="13">
        <v>31.609749385257878</v>
      </c>
      <c r="E2024" s="13">
        <v>0.3916935142470443</v>
      </c>
      <c r="F2024" s="13">
        <v>0.6079045077546772</v>
      </c>
      <c r="G2024" s="14" t="s">
        <v>27</v>
      </c>
    </row>
    <row r="2025">
      <c r="A2025" s="12">
        <v>68.5511193817856</v>
      </c>
      <c r="B2025" s="13">
        <v>21.686598335946368</v>
      </c>
      <c r="C2025" s="13">
        <v>43.25708308034623</v>
      </c>
      <c r="D2025" s="13">
        <v>33.7750851784974</v>
      </c>
      <c r="E2025" s="13">
        <v>0.48275935976382633</v>
      </c>
      <c r="F2025" s="13">
        <v>0.7339337866156233</v>
      </c>
      <c r="G2025" s="14" t="s">
        <v>27</v>
      </c>
    </row>
    <row r="2026">
      <c r="A2026" s="12">
        <v>67.7088267949464</v>
      </c>
      <c r="B2026" s="13">
        <v>19.925540915191913</v>
      </c>
      <c r="C2026" s="13">
        <v>54.39609197502507</v>
      </c>
      <c r="D2026" s="13">
        <v>32.54275131912577</v>
      </c>
      <c r="E2026" s="13">
        <v>0.3266521478536971</v>
      </c>
      <c r="F2026" s="13">
        <v>0.7962510091136678</v>
      </c>
      <c r="G2026" s="14" t="s">
        <v>27</v>
      </c>
    </row>
    <row r="2027">
      <c r="A2027" s="12">
        <v>97.841011978727</v>
      </c>
      <c r="B2027" s="13">
        <v>19.22630391623671</v>
      </c>
      <c r="C2027" s="13">
        <v>44.39141597469107</v>
      </c>
      <c r="D2027" s="13">
        <v>32.70138236717534</v>
      </c>
      <c r="E2027" s="13">
        <v>0.4468914571616461</v>
      </c>
      <c r="F2027" s="13">
        <v>1.0006555046873855</v>
      </c>
      <c r="G2027" s="14" t="s">
        <v>25</v>
      </c>
    </row>
    <row r="2028">
      <c r="A2028" s="12">
        <v>104.4505411280798</v>
      </c>
      <c r="B2028" s="13">
        <v>20.09020622797347</v>
      </c>
      <c r="C2028" s="13">
        <v>47.035380730767244</v>
      </c>
      <c r="D2028" s="13">
        <v>32.23969088460728</v>
      </c>
      <c r="E2028" s="13">
        <v>0.47458133886930937</v>
      </c>
      <c r="F2028" s="13">
        <v>1.14546696305805</v>
      </c>
      <c r="G2028" s="14" t="s">
        <v>25</v>
      </c>
    </row>
    <row r="2029">
      <c r="A2029" s="12">
        <v>71.6783632264281</v>
      </c>
      <c r="B2029" s="13">
        <v>13.698448079536313</v>
      </c>
      <c r="C2029" s="13">
        <v>65.42273755412266</v>
      </c>
      <c r="D2029" s="13">
        <v>31.331302905743318</v>
      </c>
      <c r="E2029" s="13">
        <v>0.22191478505621717</v>
      </c>
      <c r="F2029" s="13">
        <v>0.7278166869115836</v>
      </c>
      <c r="G2029" s="14" t="s">
        <v>29</v>
      </c>
    </row>
    <row r="2030">
      <c r="A2030" s="12">
        <v>69.01424432318154</v>
      </c>
      <c r="B2030" s="13">
        <v>17.591076860185385</v>
      </c>
      <c r="C2030" s="13">
        <v>41.861962187803144</v>
      </c>
      <c r="D2030" s="13">
        <v>31.25589572634979</v>
      </c>
      <c r="E2030" s="13">
        <v>0.46611190176261413</v>
      </c>
      <c r="F2030" s="13">
        <v>0.7020697411409982</v>
      </c>
      <c r="G2030" s="14" t="s">
        <v>31</v>
      </c>
    </row>
    <row r="2031">
      <c r="A2031" s="12">
        <v>73.0928473875165</v>
      </c>
      <c r="B2031" s="13">
        <v>14.36441724704807</v>
      </c>
      <c r="C2031" s="13">
        <v>68.91530298674672</v>
      </c>
      <c r="D2031" s="13">
        <v>31.577186862802716</v>
      </c>
      <c r="E2031" s="13">
        <v>0.21569680924541262</v>
      </c>
      <c r="F2031" s="13">
        <v>0.8521089854448534</v>
      </c>
      <c r="G2031" s="14" t="s">
        <v>34</v>
      </c>
    </row>
    <row r="2032">
      <c r="A2032" s="12">
        <v>69.12329988462761</v>
      </c>
      <c r="B2032" s="13">
        <v>17.331555333894116</v>
      </c>
      <c r="C2032" s="13">
        <v>54.823614199266615</v>
      </c>
      <c r="D2032" s="13">
        <v>32.45653710513443</v>
      </c>
      <c r="E2032" s="13">
        <v>0.35895562343683896</v>
      </c>
      <c r="F2032" s="13">
        <v>0.7867748649313759</v>
      </c>
      <c r="G2032" s="14" t="s">
        <v>29</v>
      </c>
    </row>
    <row r="2033">
      <c r="A2033" s="12">
        <v>72.23565021024943</v>
      </c>
      <c r="B2033" s="13">
        <v>19.08874184427202</v>
      </c>
      <c r="C2033" s="13">
        <v>59.67134711759732</v>
      </c>
      <c r="D2033" s="13">
        <v>33.811863151840484</v>
      </c>
      <c r="E2033" s="13">
        <v>0.3619998521088368</v>
      </c>
      <c r="F2033" s="13">
        <v>0.7162523984130627</v>
      </c>
      <c r="G2033" s="14" t="s">
        <v>29</v>
      </c>
    </row>
    <row r="2034">
      <c r="A2034" s="12">
        <v>75.69201765265959</v>
      </c>
      <c r="B2034" s="13">
        <v>15.701729324358206</v>
      </c>
      <c r="C2034" s="13">
        <v>56.820248630104295</v>
      </c>
      <c r="D2034" s="13">
        <v>31.15010993055382</v>
      </c>
      <c r="E2034" s="13">
        <v>0.3396676999214202</v>
      </c>
      <c r="F2034" s="13">
        <v>0.7574861352446096</v>
      </c>
      <c r="G2034" s="14" t="s">
        <v>33</v>
      </c>
    </row>
    <row r="2035">
      <c r="A2035" s="12">
        <v>58.22599129142169</v>
      </c>
      <c r="B2035" s="13">
        <v>16.730251196277095</v>
      </c>
      <c r="C2035" s="13">
        <v>51.59556394199914</v>
      </c>
      <c r="D2035" s="13">
        <v>32.04218543764108</v>
      </c>
      <c r="E2035" s="13">
        <v>0.30530128740693374</v>
      </c>
      <c r="F2035" s="13">
        <v>0.5309873480639072</v>
      </c>
      <c r="G2035" s="14" t="s">
        <v>26</v>
      </c>
    </row>
    <row r="2036">
      <c r="A2036" s="12">
        <v>81.44566041598506</v>
      </c>
      <c r="B2036" s="13">
        <v>13.34010297828623</v>
      </c>
      <c r="C2036" s="13">
        <v>55.881402516841966</v>
      </c>
      <c r="D2036" s="13">
        <v>30.730449128961304</v>
      </c>
      <c r="E2036" s="13">
        <v>0.26799336869011237</v>
      </c>
      <c r="F2036" s="13">
        <v>0.8209428960282715</v>
      </c>
      <c r="G2036" s="14" t="s">
        <v>32</v>
      </c>
    </row>
    <row r="2037">
      <c r="A2037" s="12">
        <v>68.32587043775817</v>
      </c>
      <c r="B2037" s="13">
        <v>21.429029337823906</v>
      </c>
      <c r="C2037" s="13">
        <v>36.38956485545373</v>
      </c>
      <c r="D2037" s="13">
        <v>33.51949104381568</v>
      </c>
      <c r="E2037" s="13">
        <v>0.6431462381821949</v>
      </c>
      <c r="F2037" s="13">
        <v>0.8022381982516155</v>
      </c>
      <c r="G2037" s="14" t="s">
        <v>31</v>
      </c>
    </row>
    <row r="2038">
      <c r="A2038" s="12">
        <v>84.4442058847679</v>
      </c>
      <c r="B2038" s="13">
        <v>15.582873021363346</v>
      </c>
      <c r="C2038" s="13">
        <v>69.67360084237365</v>
      </c>
      <c r="D2038" s="13">
        <v>30.404286425636307</v>
      </c>
      <c r="E2038" s="13">
        <v>0.2048843012865983</v>
      </c>
      <c r="F2038" s="13">
        <v>0.9199611278722633</v>
      </c>
      <c r="G2038" s="14" t="s">
        <v>23</v>
      </c>
    </row>
    <row r="2039">
      <c r="A2039" s="12">
        <v>75.30679257249177</v>
      </c>
      <c r="B2039" s="13">
        <v>13.57548228214215</v>
      </c>
      <c r="C2039" s="13">
        <v>62.297274660207485</v>
      </c>
      <c r="D2039" s="13">
        <v>31.502523859143025</v>
      </c>
      <c r="E2039" s="13">
        <v>0.22378773248556713</v>
      </c>
      <c r="F2039" s="13">
        <v>0.7594305630269382</v>
      </c>
      <c r="G2039" s="14" t="s">
        <v>33</v>
      </c>
    </row>
    <row r="2040">
      <c r="A2040" s="12">
        <v>68.4162689872989</v>
      </c>
      <c r="B2040" s="13">
        <v>20.114879991085427</v>
      </c>
      <c r="C2040" s="13">
        <v>52.19890993126718</v>
      </c>
      <c r="D2040" s="13">
        <v>33.92462076136119</v>
      </c>
      <c r="E2040" s="13">
        <v>0.42554644773648453</v>
      </c>
      <c r="F2040" s="13">
        <v>0.8392853557624312</v>
      </c>
      <c r="G2040" s="14" t="s">
        <v>24</v>
      </c>
    </row>
    <row r="2041">
      <c r="A2041" s="12">
        <v>81.58280610276032</v>
      </c>
      <c r="B2041" s="13">
        <v>15.619546106440424</v>
      </c>
      <c r="C2041" s="13">
        <v>63.30641204376331</v>
      </c>
      <c r="D2041" s="13">
        <v>30.701177579006718</v>
      </c>
      <c r="E2041" s="13">
        <v>0.18395732567646703</v>
      </c>
      <c r="F2041" s="13">
        <v>0.9254102526261456</v>
      </c>
      <c r="G2041" s="14" t="s">
        <v>23</v>
      </c>
    </row>
    <row r="2042">
      <c r="A2042" s="12">
        <v>61.502408492008016</v>
      </c>
      <c r="B2042" s="13">
        <v>15.968461410353065</v>
      </c>
      <c r="C2042" s="13">
        <v>54.38892680661439</v>
      </c>
      <c r="D2042" s="13">
        <v>32.39630124998855</v>
      </c>
      <c r="E2042" s="13">
        <v>0.319695805412546</v>
      </c>
      <c r="F2042" s="13">
        <v>0.5235849106840027</v>
      </c>
      <c r="G2042" s="14" t="s">
        <v>26</v>
      </c>
    </row>
    <row r="2043">
      <c r="A2043" s="12">
        <v>61.0433227761898</v>
      </c>
      <c r="B2043" s="13">
        <v>21.41213532291776</v>
      </c>
      <c r="C2043" s="13">
        <v>35.629382121717995</v>
      </c>
      <c r="D2043" s="13">
        <v>33.35465310184286</v>
      </c>
      <c r="E2043" s="13">
        <v>0.6505444881651168</v>
      </c>
      <c r="F2043" s="13">
        <v>0.5949109158334296</v>
      </c>
      <c r="G2043" s="14" t="s">
        <v>26</v>
      </c>
    </row>
    <row r="2044">
      <c r="A2044" s="12">
        <v>67.11111828441216</v>
      </c>
      <c r="B2044" s="13">
        <v>13.320646441066575</v>
      </c>
      <c r="C2044" s="13">
        <v>62.77481486129358</v>
      </c>
      <c r="D2044" s="13">
        <v>31.483657614750776</v>
      </c>
      <c r="E2044" s="13">
        <v>0.24952186098396428</v>
      </c>
      <c r="F2044" s="13">
        <v>0.7214322999188434</v>
      </c>
      <c r="G2044" s="14" t="s">
        <v>27</v>
      </c>
    </row>
    <row r="2045">
      <c r="A2045" s="12">
        <v>80.87259769810883</v>
      </c>
      <c r="B2045" s="13">
        <v>20.502517733460316</v>
      </c>
      <c r="C2045" s="13">
        <v>42.77700469800955</v>
      </c>
      <c r="D2045" s="13">
        <v>32.95286950584103</v>
      </c>
      <c r="E2045" s="13">
        <v>0.4994828769408507</v>
      </c>
      <c r="F2045" s="13">
        <v>0.9989642998813245</v>
      </c>
      <c r="G2045" s="14" t="s">
        <v>28</v>
      </c>
    </row>
    <row r="2046">
      <c r="A2046" s="12">
        <v>66.40495228149551</v>
      </c>
      <c r="B2046" s="13">
        <v>14.206872577092536</v>
      </c>
      <c r="C2046" s="13">
        <v>56.502279741779574</v>
      </c>
      <c r="D2046" s="13">
        <v>30.576460026435967</v>
      </c>
      <c r="E2046" s="13">
        <v>0.27162575945741063</v>
      </c>
      <c r="F2046" s="13">
        <v>0.8101695503936123</v>
      </c>
      <c r="G2046" s="14" t="s">
        <v>31</v>
      </c>
    </row>
    <row r="2047">
      <c r="A2047" s="12">
        <v>57.367356847027494</v>
      </c>
      <c r="B2047" s="13">
        <v>11.342046561027015</v>
      </c>
      <c r="C2047" s="13">
        <v>65.84463184699347</v>
      </c>
      <c r="D2047" s="13">
        <v>29.09404548840418</v>
      </c>
      <c r="E2047" s="13">
        <v>0.19374817093303198</v>
      </c>
      <c r="F2047" s="13">
        <v>0.5795808903830142</v>
      </c>
      <c r="G2047" s="14" t="s">
        <v>26</v>
      </c>
    </row>
    <row r="2048">
      <c r="A2048" s="12">
        <v>55.038555718816895</v>
      </c>
      <c r="B2048" s="13">
        <v>22.054576302934137</v>
      </c>
      <c r="C2048" s="13">
        <v>33.79539043388339</v>
      </c>
      <c r="D2048" s="13">
        <v>34.5369053184961</v>
      </c>
      <c r="E2048" s="13">
        <v>0.5557345905105265</v>
      </c>
      <c r="F2048" s="13">
        <v>0.6350024863484058</v>
      </c>
      <c r="G2048" s="14" t="s">
        <v>26</v>
      </c>
    </row>
    <row r="2049">
      <c r="A2049" s="12">
        <v>82.76809709049658</v>
      </c>
      <c r="B2049" s="13">
        <v>15.826755848449569</v>
      </c>
      <c r="C2049" s="13">
        <v>50.90276039118912</v>
      </c>
      <c r="D2049" s="13">
        <v>31.96435570023355</v>
      </c>
      <c r="E2049" s="13">
        <v>0.3550585682360964</v>
      </c>
      <c r="F2049" s="13">
        <v>0.9256132087727755</v>
      </c>
      <c r="G2049" s="14" t="s">
        <v>32</v>
      </c>
    </row>
    <row r="2050">
      <c r="A2050" s="12">
        <v>55.5261740529468</v>
      </c>
      <c r="B2050" s="13">
        <v>23.659019336591907</v>
      </c>
      <c r="C2050" s="13">
        <v>30.345862128393847</v>
      </c>
      <c r="D2050" s="13">
        <v>33.964908275075885</v>
      </c>
      <c r="E2050" s="13">
        <v>0.537470804332929</v>
      </c>
      <c r="F2050" s="13">
        <v>0.6436891457751148</v>
      </c>
      <c r="G2050" s="14" t="s">
        <v>26</v>
      </c>
    </row>
    <row r="2051">
      <c r="A2051" s="12">
        <v>72.34249828179975</v>
      </c>
      <c r="B2051" s="13">
        <v>15.771369534486846</v>
      </c>
      <c r="C2051" s="13">
        <v>63.679888193076806</v>
      </c>
      <c r="D2051" s="13">
        <v>31.2887960002442</v>
      </c>
      <c r="E2051" s="13">
        <v>0.24628261056845988</v>
      </c>
      <c r="F2051" s="13">
        <v>0.7107386882587043</v>
      </c>
      <c r="G2051" s="14" t="s">
        <v>24</v>
      </c>
    </row>
    <row r="2052">
      <c r="A2052" s="12">
        <v>69.66609395304678</v>
      </c>
      <c r="B2052" s="13">
        <v>20.755463225136804</v>
      </c>
      <c r="C2052" s="13">
        <v>44.962120833982944</v>
      </c>
      <c r="D2052" s="13">
        <v>33.921182701518745</v>
      </c>
      <c r="E2052" s="13">
        <v>0.5168009960753622</v>
      </c>
      <c r="F2052" s="13">
        <v>0.6136586569150715</v>
      </c>
      <c r="G2052" s="14" t="s">
        <v>29</v>
      </c>
    </row>
    <row r="2053">
      <c r="A2053" s="12">
        <v>64.87185711237873</v>
      </c>
      <c r="B2053" s="13">
        <v>11.030464416655294</v>
      </c>
      <c r="C2053" s="13">
        <v>62.50694615185957</v>
      </c>
      <c r="D2053" s="13">
        <v>29.478434724374452</v>
      </c>
      <c r="E2053" s="13">
        <v>0.19122826407576293</v>
      </c>
      <c r="F2053" s="13">
        <v>0.6023776158102779</v>
      </c>
      <c r="G2053" s="14" t="s">
        <v>26</v>
      </c>
    </row>
    <row r="2054">
      <c r="A2054" s="12">
        <v>80.21722800172171</v>
      </c>
      <c r="B2054" s="13">
        <v>14.627714150769565</v>
      </c>
      <c r="C2054" s="13">
        <v>55.75868190250147</v>
      </c>
      <c r="D2054" s="13">
        <v>31.708125766078275</v>
      </c>
      <c r="E2054" s="13">
        <v>0.2025244983312545</v>
      </c>
      <c r="F2054" s="13">
        <v>0.8647874352328104</v>
      </c>
      <c r="G2054" s="14" t="s">
        <v>23</v>
      </c>
    </row>
    <row r="2055">
      <c r="A2055" s="12">
        <v>87.7954803149072</v>
      </c>
      <c r="B2055" s="13">
        <v>16.91649730802147</v>
      </c>
      <c r="C2055" s="13">
        <v>47.12933942544811</v>
      </c>
      <c r="D2055" s="13">
        <v>32.011920080768896</v>
      </c>
      <c r="E2055" s="13">
        <v>0.2318246177876298</v>
      </c>
      <c r="F2055" s="13">
        <v>0.9411332235105672</v>
      </c>
      <c r="G2055" s="14" t="s">
        <v>23</v>
      </c>
    </row>
    <row r="2056">
      <c r="A2056" s="12">
        <v>70.21380801695543</v>
      </c>
      <c r="B2056" s="13">
        <v>15.237013882356221</v>
      </c>
      <c r="C2056" s="13">
        <v>56.960838386885285</v>
      </c>
      <c r="D2056" s="13">
        <v>31.62932893031136</v>
      </c>
      <c r="E2056" s="13">
        <v>0.2129656617665024</v>
      </c>
      <c r="F2056" s="13">
        <v>0.7074720899961549</v>
      </c>
      <c r="G2056" s="14" t="s">
        <v>33</v>
      </c>
    </row>
    <row r="2057">
      <c r="A2057" s="12">
        <v>79.59670258207362</v>
      </c>
      <c r="B2057" s="13">
        <v>19.719332439713483</v>
      </c>
      <c r="C2057" s="13">
        <v>48.25981847493398</v>
      </c>
      <c r="D2057" s="13">
        <v>33.04352610927334</v>
      </c>
      <c r="E2057" s="13">
        <v>0.5139792544647389</v>
      </c>
      <c r="F2057" s="13">
        <v>0.8796697943353886</v>
      </c>
      <c r="G2057" s="14" t="s">
        <v>34</v>
      </c>
    </row>
    <row r="2058">
      <c r="A2058" s="12">
        <v>73.40418811840539</v>
      </c>
      <c r="B2058" s="13">
        <v>17.22368240015231</v>
      </c>
      <c r="C2058" s="13">
        <v>58.458412007585544</v>
      </c>
      <c r="D2058" s="13">
        <v>31.16282744121329</v>
      </c>
      <c r="E2058" s="13">
        <v>0.3959497895571619</v>
      </c>
      <c r="F2058" s="13">
        <v>0.7867994213608223</v>
      </c>
      <c r="G2058" s="14" t="s">
        <v>31</v>
      </c>
    </row>
    <row r="2059">
      <c r="A2059" s="12">
        <v>82.63213135505526</v>
      </c>
      <c r="B2059" s="13">
        <v>17.48042998767721</v>
      </c>
      <c r="C2059" s="13">
        <v>54.324723905137404</v>
      </c>
      <c r="D2059" s="13">
        <v>32.8124870068695</v>
      </c>
      <c r="E2059" s="13">
        <v>0.21813210745706446</v>
      </c>
      <c r="F2059" s="13">
        <v>0.8141196499452602</v>
      </c>
      <c r="G2059" s="14" t="s">
        <v>28</v>
      </c>
    </row>
    <row r="2060">
      <c r="A2060" s="12">
        <v>73.07668784579414</v>
      </c>
      <c r="B2060" s="13">
        <v>13.955704463695792</v>
      </c>
      <c r="C2060" s="13">
        <v>64.1376269841143</v>
      </c>
      <c r="D2060" s="13">
        <v>31.255425711972375</v>
      </c>
      <c r="E2060" s="13">
        <v>0.2741128812840061</v>
      </c>
      <c r="F2060" s="13">
        <v>0.8098750638095904</v>
      </c>
      <c r="G2060" s="14" t="s">
        <v>33</v>
      </c>
    </row>
    <row r="2061">
      <c r="A2061" s="12">
        <v>71.10853551819062</v>
      </c>
      <c r="B2061" s="13">
        <v>22.2521430097049</v>
      </c>
      <c r="C2061" s="13">
        <v>42.83549512236153</v>
      </c>
      <c r="D2061" s="13">
        <v>33.9064658287348</v>
      </c>
      <c r="E2061" s="13">
        <v>0.45325215581410105</v>
      </c>
      <c r="F2061" s="13">
        <v>0.7270450341719671</v>
      </c>
      <c r="G2061" s="14" t="s">
        <v>33</v>
      </c>
    </row>
    <row r="2062">
      <c r="A2062" s="12">
        <v>71.53803495101228</v>
      </c>
      <c r="B2062" s="13">
        <v>12.765027149342068</v>
      </c>
      <c r="C2062" s="13">
        <v>69.98051934932624</v>
      </c>
      <c r="D2062" s="13">
        <v>29.571297078390955</v>
      </c>
      <c r="E2062" s="13">
        <v>0.160410251542485</v>
      </c>
      <c r="F2062" s="13">
        <v>0.860710138906454</v>
      </c>
      <c r="G2062" s="14" t="s">
        <v>31</v>
      </c>
    </row>
    <row r="2063">
      <c r="A2063" s="12">
        <v>73.92644354160943</v>
      </c>
      <c r="B2063" s="13">
        <v>21.976270079771698</v>
      </c>
      <c r="C2063" s="13">
        <v>48.19084836362241</v>
      </c>
      <c r="D2063" s="13">
        <v>33.85455589257205</v>
      </c>
      <c r="E2063" s="13">
        <v>0.5021538677962767</v>
      </c>
      <c r="F2063" s="13">
        <v>0.7662154361449046</v>
      </c>
      <c r="G2063" s="14" t="s">
        <v>34</v>
      </c>
    </row>
    <row r="2064">
      <c r="A2064" s="12">
        <v>63.56838735442719</v>
      </c>
      <c r="B2064" s="13">
        <v>22.877577473404273</v>
      </c>
      <c r="C2064" s="13">
        <v>38.331503989380145</v>
      </c>
      <c r="D2064" s="13">
        <v>33.63451039632868</v>
      </c>
      <c r="E2064" s="13">
        <v>0.6879891306532466</v>
      </c>
      <c r="F2064" s="13">
        <v>0.6570812736695819</v>
      </c>
      <c r="G2064" s="14" t="s">
        <v>26</v>
      </c>
    </row>
    <row r="2065">
      <c r="A2065" s="12">
        <v>71.79422779821543</v>
      </c>
      <c r="B2065" s="13">
        <v>12.50628815646608</v>
      </c>
      <c r="C2065" s="13">
        <v>65.8830915660563</v>
      </c>
      <c r="D2065" s="13">
        <v>29.222305503343847</v>
      </c>
      <c r="E2065" s="13">
        <v>0.17768895014251782</v>
      </c>
      <c r="F2065" s="13">
        <v>0.8761588997104152</v>
      </c>
      <c r="G2065" s="14" t="s">
        <v>34</v>
      </c>
    </row>
    <row r="2066">
      <c r="A2066" s="12">
        <v>60.90244665179287</v>
      </c>
      <c r="B2066" s="13">
        <v>16.623353119423605</v>
      </c>
      <c r="C2066" s="13">
        <v>47.631747728355606</v>
      </c>
      <c r="D2066" s="13">
        <v>31.550382227276263</v>
      </c>
      <c r="E2066" s="13">
        <v>0.2705450000123708</v>
      </c>
      <c r="F2066" s="13">
        <v>0.7437001505601826</v>
      </c>
      <c r="G2066" s="14" t="s">
        <v>27</v>
      </c>
    </row>
    <row r="2067">
      <c r="A2067" s="12">
        <v>76.5606387109063</v>
      </c>
      <c r="B2067" s="13">
        <v>13.397188740956729</v>
      </c>
      <c r="C2067" s="13">
        <v>59.35131562865476</v>
      </c>
      <c r="D2067" s="13">
        <v>30.46420994042277</v>
      </c>
      <c r="E2067" s="13">
        <v>0.25812966337367027</v>
      </c>
      <c r="F2067" s="13">
        <v>0.8883960779790292</v>
      </c>
      <c r="G2067" s="14" t="s">
        <v>32</v>
      </c>
    </row>
    <row r="2068">
      <c r="A2068" s="12">
        <v>96.07139511026269</v>
      </c>
      <c r="B2068" s="13">
        <v>15.687267610066629</v>
      </c>
      <c r="C2068" s="13">
        <v>59.51115662784814</v>
      </c>
      <c r="D2068" s="13">
        <v>30.064047172668673</v>
      </c>
      <c r="E2068" s="13">
        <v>0.24495966211650835</v>
      </c>
      <c r="F2068" s="13">
        <v>1.0687059539216215</v>
      </c>
      <c r="G2068" s="14" t="s">
        <v>25</v>
      </c>
    </row>
    <row r="2069">
      <c r="A2069" s="12">
        <v>81.83815716009047</v>
      </c>
      <c r="B2069" s="13">
        <v>19.680732072392882</v>
      </c>
      <c r="C2069" s="13">
        <v>40.807544286893766</v>
      </c>
      <c r="D2069" s="13">
        <v>32.65051097581804</v>
      </c>
      <c r="E2069" s="13">
        <v>0.5866534903567273</v>
      </c>
      <c r="F2069" s="13">
        <v>0.9608827056827167</v>
      </c>
      <c r="G2069" s="14" t="s">
        <v>32</v>
      </c>
    </row>
    <row r="2070">
      <c r="A2070" s="12">
        <v>93.45914520095933</v>
      </c>
      <c r="B2070" s="13">
        <v>13.871163623559397</v>
      </c>
      <c r="C2070" s="13">
        <v>67.25855124872263</v>
      </c>
      <c r="D2070" s="13">
        <v>31.337083373738512</v>
      </c>
      <c r="E2070" s="13">
        <v>0.2204022843562272</v>
      </c>
      <c r="F2070" s="13">
        <v>0.9444040567307449</v>
      </c>
      <c r="G2070" s="14" t="s">
        <v>30</v>
      </c>
    </row>
    <row r="2071">
      <c r="A2071" s="12">
        <v>69.44607746618308</v>
      </c>
      <c r="B2071" s="13">
        <v>15.279858459509601</v>
      </c>
      <c r="C2071" s="13">
        <v>60.87851287481561</v>
      </c>
      <c r="D2071" s="13">
        <v>31.998812717659483</v>
      </c>
      <c r="E2071" s="13">
        <v>0.2753219045761894</v>
      </c>
      <c r="F2071" s="13">
        <v>0.8275086755915808</v>
      </c>
      <c r="G2071" s="14" t="s">
        <v>31</v>
      </c>
    </row>
    <row r="2072">
      <c r="A2072" s="12">
        <v>92.13372150152355</v>
      </c>
      <c r="B2072" s="13">
        <v>12.586447849885575</v>
      </c>
      <c r="C2072" s="13">
        <v>66.37278079856529</v>
      </c>
      <c r="D2072" s="13">
        <v>30.24637820097353</v>
      </c>
      <c r="E2072" s="13">
        <v>0.19419733137723</v>
      </c>
      <c r="F2072" s="13">
        <v>1.0524189402781599</v>
      </c>
      <c r="G2072" s="14" t="s">
        <v>35</v>
      </c>
    </row>
    <row r="2073">
      <c r="A2073" s="12">
        <v>79.27414860106393</v>
      </c>
      <c r="B2073" s="13">
        <v>22.904123891541026</v>
      </c>
      <c r="C2073" s="13">
        <v>34.880932863610724</v>
      </c>
      <c r="D2073" s="13">
        <v>33.362037288980346</v>
      </c>
      <c r="E2073" s="13">
        <v>0.6129188741509992</v>
      </c>
      <c r="F2073" s="13">
        <v>0.855193689757902</v>
      </c>
      <c r="G2073" s="14" t="s">
        <v>23</v>
      </c>
    </row>
    <row r="2074">
      <c r="A2074" s="12">
        <v>66.64687248482895</v>
      </c>
      <c r="B2074" s="13">
        <v>23.6515518539259</v>
      </c>
      <c r="C2074" s="13">
        <v>36.79709223355705</v>
      </c>
      <c r="D2074" s="13">
        <v>34.016871402286846</v>
      </c>
      <c r="E2074" s="13">
        <v>0.5362844821127973</v>
      </c>
      <c r="F2074" s="13">
        <v>0.7877347800498351</v>
      </c>
      <c r="G2074" s="14" t="s">
        <v>27</v>
      </c>
    </row>
    <row r="2075">
      <c r="A2075" s="12">
        <v>79.1693088998423</v>
      </c>
      <c r="B2075" s="13">
        <v>15.681006156180302</v>
      </c>
      <c r="C2075" s="13">
        <v>60.913562305624694</v>
      </c>
      <c r="D2075" s="13">
        <v>30.688937588229344</v>
      </c>
      <c r="E2075" s="13">
        <v>0.2823626265971589</v>
      </c>
      <c r="F2075" s="13">
        <v>0.8804705722633902</v>
      </c>
      <c r="G2075" s="14" t="s">
        <v>23</v>
      </c>
    </row>
    <row r="2076">
      <c r="A2076" s="12">
        <v>71.56978848209924</v>
      </c>
      <c r="B2076" s="13">
        <v>16.557793699029805</v>
      </c>
      <c r="C2076" s="13">
        <v>45.37832552047347</v>
      </c>
      <c r="D2076" s="13">
        <v>32.40582866316136</v>
      </c>
      <c r="E2076" s="13">
        <v>0.31300445976815244</v>
      </c>
      <c r="F2076" s="13">
        <v>0.8308154626300457</v>
      </c>
      <c r="G2076" s="14" t="s">
        <v>34</v>
      </c>
    </row>
    <row r="2077">
      <c r="A2077" s="12">
        <v>83.22528484331994</v>
      </c>
      <c r="B2077" s="13">
        <v>16.4509149886339</v>
      </c>
      <c r="C2077" s="13">
        <v>58.043006291287256</v>
      </c>
      <c r="D2077" s="13">
        <v>31.499331198041467</v>
      </c>
      <c r="E2077" s="13">
        <v>0.31641606894081864</v>
      </c>
      <c r="F2077" s="13">
        <v>0.8213704101561374</v>
      </c>
      <c r="G2077" s="14" t="s">
        <v>32</v>
      </c>
    </row>
    <row r="2078">
      <c r="A2078" s="12">
        <v>86.84890091695789</v>
      </c>
      <c r="B2078" s="13">
        <v>14.88261218170438</v>
      </c>
      <c r="C2078" s="13">
        <v>56.5499335228446</v>
      </c>
      <c r="D2078" s="13">
        <v>31.806572907734267</v>
      </c>
      <c r="E2078" s="13">
        <v>0.1826083715632739</v>
      </c>
      <c r="F2078" s="13">
        <v>1.0931029457117991</v>
      </c>
      <c r="G2078" s="14" t="s">
        <v>30</v>
      </c>
    </row>
    <row r="2079">
      <c r="A2079" s="12">
        <v>75.28451842310677</v>
      </c>
      <c r="B2079" s="13">
        <v>18.18439609570927</v>
      </c>
      <c r="C2079" s="13">
        <v>36.926062704187274</v>
      </c>
      <c r="D2079" s="13">
        <v>32.9022502432436</v>
      </c>
      <c r="E2079" s="13">
        <v>0.3954959158176205</v>
      </c>
      <c r="F2079" s="13">
        <v>0.8864593601526864</v>
      </c>
      <c r="G2079" s="14" t="s">
        <v>32</v>
      </c>
    </row>
    <row r="2080">
      <c r="A2080" s="12">
        <v>66.20326954743393</v>
      </c>
      <c r="B2080" s="13">
        <v>12.72447209762074</v>
      </c>
      <c r="C2080" s="13">
        <v>64.84822371903608</v>
      </c>
      <c r="D2080" s="13">
        <v>30.911093360258885</v>
      </c>
      <c r="E2080" s="13">
        <v>0.2751979251854073</v>
      </c>
      <c r="F2080" s="13">
        <v>0.7652910881066912</v>
      </c>
      <c r="G2080" s="14" t="s">
        <v>27</v>
      </c>
    </row>
    <row r="2081">
      <c r="A2081" s="12">
        <v>80.95224974018781</v>
      </c>
      <c r="B2081" s="13">
        <v>23.5284958946998</v>
      </c>
      <c r="C2081" s="13">
        <v>31.900007022038054</v>
      </c>
      <c r="D2081" s="13">
        <v>33.211394239828685</v>
      </c>
      <c r="E2081" s="13">
        <v>0.6503158040726759</v>
      </c>
      <c r="F2081" s="13">
        <v>0.974187917329154</v>
      </c>
      <c r="G2081" s="14" t="s">
        <v>23</v>
      </c>
    </row>
    <row r="2082">
      <c r="A2082" s="12">
        <v>85.60531282228004</v>
      </c>
      <c r="B2082" s="13">
        <v>18.72540567644365</v>
      </c>
      <c r="C2082" s="13">
        <v>52.925569926358236</v>
      </c>
      <c r="D2082" s="13">
        <v>31.871864117445757</v>
      </c>
      <c r="E2082" s="13">
        <v>0.31655640630279286</v>
      </c>
      <c r="F2082" s="13">
        <v>0.942087315948692</v>
      </c>
      <c r="G2082" s="14" t="s">
        <v>23</v>
      </c>
    </row>
    <row r="2083">
      <c r="A2083" s="12">
        <v>65.41307139958143</v>
      </c>
      <c r="B2083" s="13">
        <v>16.778208589422906</v>
      </c>
      <c r="C2083" s="13">
        <v>68.44010839601565</v>
      </c>
      <c r="D2083" s="13">
        <v>31.13995278317322</v>
      </c>
      <c r="E2083" s="13">
        <v>0.24334637958621652</v>
      </c>
      <c r="F2083" s="13">
        <v>0.7060896268685715</v>
      </c>
      <c r="G2083" s="14" t="s">
        <v>29</v>
      </c>
    </row>
    <row r="2084">
      <c r="A2084" s="12">
        <v>69.5322213975398</v>
      </c>
      <c r="B2084" s="13">
        <v>21.31406485883928</v>
      </c>
      <c r="C2084" s="13">
        <v>41.66994433457469</v>
      </c>
      <c r="D2084" s="13">
        <v>32.17298505358787</v>
      </c>
      <c r="E2084" s="13">
        <v>0.46574711186879114</v>
      </c>
      <c r="F2084" s="13">
        <v>0.7495587127020964</v>
      </c>
      <c r="G2084" s="14" t="s">
        <v>31</v>
      </c>
    </row>
    <row r="2085">
      <c r="A2085" s="12">
        <v>87.80157667779068</v>
      </c>
      <c r="B2085" s="13">
        <v>15.883519200295503</v>
      </c>
      <c r="C2085" s="13">
        <v>59.89377582414184</v>
      </c>
      <c r="D2085" s="13">
        <v>30.528614966561808</v>
      </c>
      <c r="E2085" s="13">
        <v>0.11967627576963724</v>
      </c>
      <c r="F2085" s="13">
        <v>0.8912214082781664</v>
      </c>
      <c r="G2085" s="14" t="s">
        <v>23</v>
      </c>
    </row>
    <row r="2086">
      <c r="A2086" s="12">
        <v>66.07010991892687</v>
      </c>
      <c r="B2086" s="13">
        <v>16.185718104878724</v>
      </c>
      <c r="C2086" s="13">
        <v>45.980459047745455</v>
      </c>
      <c r="D2086" s="13">
        <v>32.13011842523199</v>
      </c>
      <c r="E2086" s="13">
        <v>0.2497675933550274</v>
      </c>
      <c r="F2086" s="13">
        <v>0.8750887125515832</v>
      </c>
      <c r="G2086" s="14" t="s">
        <v>31</v>
      </c>
    </row>
    <row r="2087">
      <c r="A2087" s="12">
        <v>82.81282017866813</v>
      </c>
      <c r="B2087" s="13">
        <v>16.290435980135022</v>
      </c>
      <c r="C2087" s="13">
        <v>48.42219360348799</v>
      </c>
      <c r="D2087" s="13">
        <v>32.000224405659544</v>
      </c>
      <c r="E2087" s="13">
        <v>0.3986525008648694</v>
      </c>
      <c r="F2087" s="13">
        <v>0.8416108381941054</v>
      </c>
      <c r="G2087" s="14" t="s">
        <v>28</v>
      </c>
    </row>
    <row r="2088">
      <c r="A2088" s="12">
        <v>73.30191546665287</v>
      </c>
      <c r="B2088" s="13">
        <v>15.739744705228425</v>
      </c>
      <c r="C2088" s="13">
        <v>46.94347574337888</v>
      </c>
      <c r="D2088" s="13">
        <v>32.58957890440605</v>
      </c>
      <c r="E2088" s="13">
        <v>0.24616462629450625</v>
      </c>
      <c r="F2088" s="13">
        <v>0.8245471341383146</v>
      </c>
      <c r="G2088" s="14" t="s">
        <v>33</v>
      </c>
    </row>
    <row r="2089">
      <c r="A2089" s="12">
        <v>83.1783746876273</v>
      </c>
      <c r="B2089" s="13">
        <v>17.885735473651096</v>
      </c>
      <c r="C2089" s="13">
        <v>54.38851558439228</v>
      </c>
      <c r="D2089" s="13">
        <v>33.54715794631154</v>
      </c>
      <c r="E2089" s="13">
        <v>0.34240657988036627</v>
      </c>
      <c r="F2089" s="13">
        <v>0.9050309590057553</v>
      </c>
      <c r="G2089" s="14" t="s">
        <v>28</v>
      </c>
    </row>
    <row r="2090">
      <c r="A2090" s="12">
        <v>64.69953907929386</v>
      </c>
      <c r="B2090" s="13">
        <v>17.286256398055183</v>
      </c>
      <c r="C2090" s="13">
        <v>57.519229024655544</v>
      </c>
      <c r="D2090" s="13">
        <v>32.022554889865084</v>
      </c>
      <c r="E2090" s="13">
        <v>0.3199177088717325</v>
      </c>
      <c r="F2090" s="13">
        <v>0.751226449556398</v>
      </c>
      <c r="G2090" s="14" t="s">
        <v>27</v>
      </c>
    </row>
    <row r="2091">
      <c r="A2091" s="12">
        <v>75.14427850125267</v>
      </c>
      <c r="B2091" s="13">
        <v>18.042575468815038</v>
      </c>
      <c r="C2091" s="13">
        <v>57.208267952096584</v>
      </c>
      <c r="D2091" s="13">
        <v>32.32942389706702</v>
      </c>
      <c r="E2091" s="13">
        <v>0.4811742462387456</v>
      </c>
      <c r="F2091" s="13">
        <v>0.8984499048607348</v>
      </c>
      <c r="G2091" s="14" t="s">
        <v>34</v>
      </c>
    </row>
    <row r="2092">
      <c r="A2092" s="12">
        <v>68.73836303985027</v>
      </c>
      <c r="B2092" s="13">
        <v>15.440427171943112</v>
      </c>
      <c r="C2092" s="13">
        <v>63.45710957165976</v>
      </c>
      <c r="D2092" s="13">
        <v>31.87523908366079</v>
      </c>
      <c r="E2092" s="13">
        <v>0.24417495410327608</v>
      </c>
      <c r="F2092" s="13">
        <v>0.7267722605817508</v>
      </c>
      <c r="G2092" s="14" t="s">
        <v>29</v>
      </c>
    </row>
    <row r="2093">
      <c r="A2093" s="12">
        <v>84.26380602339967</v>
      </c>
      <c r="B2093" s="13">
        <v>15.282822808710858</v>
      </c>
      <c r="C2093" s="13">
        <v>51.510479965976224</v>
      </c>
      <c r="D2093" s="13">
        <v>31.66027587069739</v>
      </c>
      <c r="E2093" s="13">
        <v>0.3732200657614855</v>
      </c>
      <c r="F2093" s="13">
        <v>0.9499142124974123</v>
      </c>
      <c r="G2093" s="14" t="s">
        <v>28</v>
      </c>
    </row>
    <row r="2094">
      <c r="A2094" s="12">
        <v>72.70685564801383</v>
      </c>
      <c r="B2094" s="13">
        <v>16.437335436141417</v>
      </c>
      <c r="C2094" s="13">
        <v>55.7372524940219</v>
      </c>
      <c r="D2094" s="13">
        <v>31.33533918100252</v>
      </c>
      <c r="E2094" s="13">
        <v>0.30254671026648944</v>
      </c>
      <c r="F2094" s="13">
        <v>0.7817129483529593</v>
      </c>
      <c r="G2094" s="14" t="s">
        <v>29</v>
      </c>
    </row>
    <row r="2095">
      <c r="A2095" s="12">
        <v>97.78773373155835</v>
      </c>
      <c r="B2095" s="13">
        <v>14.479551696361552</v>
      </c>
      <c r="C2095" s="13">
        <v>61.84133849216249</v>
      </c>
      <c r="D2095" s="13">
        <v>31.830645244050555</v>
      </c>
      <c r="E2095" s="13">
        <v>0.25165063811116817</v>
      </c>
      <c r="F2095" s="13">
        <v>1.0659608925552095</v>
      </c>
      <c r="G2095" s="14" t="s">
        <v>25</v>
      </c>
    </row>
    <row r="2096">
      <c r="A2096" s="12">
        <v>71.02559984861381</v>
      </c>
      <c r="B2096" s="13">
        <v>13.375528353803306</v>
      </c>
      <c r="C2096" s="13">
        <v>62.27166352552052</v>
      </c>
      <c r="D2096" s="13">
        <v>31.236968087202836</v>
      </c>
      <c r="E2096" s="13">
        <v>0.241341478620565</v>
      </c>
      <c r="F2096" s="13">
        <v>0.8238735445306214</v>
      </c>
      <c r="G2096" s="14" t="s">
        <v>34</v>
      </c>
    </row>
    <row r="2097">
      <c r="A2097" s="12">
        <v>72.35579692691425</v>
      </c>
      <c r="B2097" s="13">
        <v>16.479847567759197</v>
      </c>
      <c r="C2097" s="13">
        <v>44.97624068224285</v>
      </c>
      <c r="D2097" s="13">
        <v>31.903987685340965</v>
      </c>
      <c r="E2097" s="13">
        <v>0.43663120162038827</v>
      </c>
      <c r="F2097" s="13">
        <v>0.7040777807795701</v>
      </c>
      <c r="G2097" s="14" t="s">
        <v>34</v>
      </c>
    </row>
    <row r="2098">
      <c r="A2098" s="12">
        <v>74.43006650189405</v>
      </c>
      <c r="B2098" s="13">
        <v>10.950512840354499</v>
      </c>
      <c r="C2098" s="13">
        <v>69.43079823543617</v>
      </c>
      <c r="D2098" s="13">
        <v>30.807490339696475</v>
      </c>
      <c r="E2098" s="13">
        <v>0.15447751297446713</v>
      </c>
      <c r="F2098" s="13">
        <v>0.8041685529806389</v>
      </c>
      <c r="G2098" s="14" t="s">
        <v>24</v>
      </c>
    </row>
    <row r="2099">
      <c r="A2099" s="12">
        <v>68.25481209949751</v>
      </c>
      <c r="B2099" s="13">
        <v>21.75646136217905</v>
      </c>
      <c r="C2099" s="13">
        <v>37.997658388433265</v>
      </c>
      <c r="D2099" s="13">
        <v>33.5105477902725</v>
      </c>
      <c r="E2099" s="13">
        <v>0.6501608763857718</v>
      </c>
      <c r="F2099" s="13">
        <v>0.7040335645975149</v>
      </c>
      <c r="G2099" s="14" t="s">
        <v>31</v>
      </c>
    </row>
    <row r="2100">
      <c r="A2100" s="12">
        <v>85.50238032084097</v>
      </c>
      <c r="B2100" s="13">
        <v>14.448864652982614</v>
      </c>
      <c r="C2100" s="13">
        <v>57.88854501900501</v>
      </c>
      <c r="D2100" s="13">
        <v>30.550971435571604</v>
      </c>
      <c r="E2100" s="13">
        <v>0.2823024723937598</v>
      </c>
      <c r="F2100" s="13">
        <v>1.013859939586489</v>
      </c>
      <c r="G2100" s="14" t="s">
        <v>30</v>
      </c>
    </row>
    <row r="2101">
      <c r="A2101" s="12">
        <v>68.43216167280785</v>
      </c>
      <c r="B2101" s="13">
        <v>14.982151334086588</v>
      </c>
      <c r="C2101" s="13">
        <v>65.85808399601808</v>
      </c>
      <c r="D2101" s="13">
        <v>31.87714567292424</v>
      </c>
      <c r="E2101" s="13">
        <v>0.2847477614687851</v>
      </c>
      <c r="F2101" s="13">
        <v>0.8674923152596932</v>
      </c>
      <c r="G2101" s="14" t="s">
        <v>31</v>
      </c>
    </row>
    <row r="2102">
      <c r="A2102" s="12">
        <v>84.43302842864719</v>
      </c>
      <c r="B2102" s="13">
        <v>17.081035996235414</v>
      </c>
      <c r="C2102" s="13">
        <v>59.65348032908129</v>
      </c>
      <c r="D2102" s="13">
        <v>33.48415094919567</v>
      </c>
      <c r="E2102" s="13">
        <v>0.3985093172926628</v>
      </c>
      <c r="F2102" s="13">
        <v>0.9038154357279558</v>
      </c>
      <c r="G2102" s="14" t="s">
        <v>28</v>
      </c>
    </row>
    <row r="2103">
      <c r="A2103" s="12">
        <v>94.9899692409094</v>
      </c>
      <c r="B2103" s="13">
        <v>17.610386219213026</v>
      </c>
      <c r="C2103" s="13">
        <v>51.29868213835501</v>
      </c>
      <c r="D2103" s="13">
        <v>32.519208386554745</v>
      </c>
      <c r="E2103" s="13">
        <v>0.4090308897548898</v>
      </c>
      <c r="F2103" s="13">
        <v>0.9622513999172796</v>
      </c>
      <c r="G2103" s="14" t="s">
        <v>30</v>
      </c>
    </row>
    <row r="2104">
      <c r="A2104" s="12">
        <v>74.00900376727756</v>
      </c>
      <c r="B2104" s="13">
        <v>18.640136813849452</v>
      </c>
      <c r="C2104" s="13">
        <v>36.486825332825994</v>
      </c>
      <c r="D2104" s="13">
        <v>32.94428422501237</v>
      </c>
      <c r="E2104" s="13">
        <v>0.46395593095279447</v>
      </c>
      <c r="F2104" s="13">
        <v>0.7687109757835227</v>
      </c>
      <c r="G2104" s="14" t="s">
        <v>24</v>
      </c>
    </row>
    <row r="2105">
      <c r="A2105" s="12">
        <v>74.81852632354978</v>
      </c>
      <c r="B2105" s="13">
        <v>16.550612571619368</v>
      </c>
      <c r="C2105" s="13">
        <v>51.26047398016745</v>
      </c>
      <c r="D2105" s="13">
        <v>32.15099080925932</v>
      </c>
      <c r="E2105" s="13">
        <v>0.38787614623490807</v>
      </c>
      <c r="F2105" s="13">
        <v>0.796360107713484</v>
      </c>
      <c r="G2105" s="14" t="s">
        <v>24</v>
      </c>
    </row>
    <row r="2106">
      <c r="A2106" s="12">
        <v>61.896602713799034</v>
      </c>
      <c r="B2106" s="13">
        <v>22.55137234485367</v>
      </c>
      <c r="C2106" s="13">
        <v>34.36374327879943</v>
      </c>
      <c r="D2106" s="13">
        <v>33.55698074189296</v>
      </c>
      <c r="E2106" s="13">
        <v>0.6160549507924654</v>
      </c>
      <c r="F2106" s="13">
        <v>0.6072157319869318</v>
      </c>
      <c r="G2106" s="14" t="s">
        <v>27</v>
      </c>
    </row>
    <row r="2107">
      <c r="A2107" s="12">
        <v>89.17182932130986</v>
      </c>
      <c r="B2107" s="13">
        <v>15.318177698491734</v>
      </c>
      <c r="C2107" s="13">
        <v>54.737610450493975</v>
      </c>
      <c r="D2107" s="13">
        <v>31.174072996619245</v>
      </c>
      <c r="E2107" s="13">
        <v>0.31998714326754235</v>
      </c>
      <c r="F2107" s="13">
        <v>0.9795788014474517</v>
      </c>
      <c r="G2107" s="14" t="s">
        <v>30</v>
      </c>
    </row>
    <row r="2108">
      <c r="A2108" s="12">
        <v>79.83257721653045</v>
      </c>
      <c r="B2108" s="13">
        <v>21.251347326126847</v>
      </c>
      <c r="C2108" s="13">
        <v>44.53675679479377</v>
      </c>
      <c r="D2108" s="13">
        <v>32.00075847728868</v>
      </c>
      <c r="E2108" s="13">
        <v>0.4747809112592679</v>
      </c>
      <c r="F2108" s="13">
        <v>0.8883304022712583</v>
      </c>
      <c r="G2108" s="14" t="s">
        <v>33</v>
      </c>
    </row>
    <row r="2109">
      <c r="A2109" s="12">
        <v>98.68913908657095</v>
      </c>
      <c r="B2109" s="13">
        <v>14.653391073794543</v>
      </c>
      <c r="C2109" s="13">
        <v>61.21940855181094</v>
      </c>
      <c r="D2109" s="13">
        <v>31.600875185079946</v>
      </c>
      <c r="E2109" s="13">
        <v>0.2154833349477137</v>
      </c>
      <c r="F2109" s="13">
        <v>1.0770383307932263</v>
      </c>
      <c r="G2109" s="14" t="s">
        <v>25</v>
      </c>
    </row>
    <row r="2110">
      <c r="A2110" s="12">
        <v>64.65539493633044</v>
      </c>
      <c r="B2110" s="13">
        <v>12.199499101446316</v>
      </c>
      <c r="C2110" s="13">
        <v>62.08664205090794</v>
      </c>
      <c r="D2110" s="13">
        <v>31.77913704184755</v>
      </c>
      <c r="E2110" s="13">
        <v>0.1788844115443718</v>
      </c>
      <c r="F2110" s="13">
        <v>0.5751958398572875</v>
      </c>
      <c r="G2110" s="14" t="s">
        <v>26</v>
      </c>
    </row>
    <row r="2111">
      <c r="A2111" s="12">
        <v>72.00125194905667</v>
      </c>
      <c r="B2111" s="13">
        <v>16.13877302600406</v>
      </c>
      <c r="C2111" s="13">
        <v>54.19348148554181</v>
      </c>
      <c r="D2111" s="13">
        <v>31.257912400423212</v>
      </c>
      <c r="E2111" s="13">
        <v>0.21899610609887782</v>
      </c>
      <c r="F2111" s="13">
        <v>0.7150963571443327</v>
      </c>
      <c r="G2111" s="14" t="s">
        <v>29</v>
      </c>
    </row>
    <row r="2112">
      <c r="A2112" s="12">
        <v>87.77909642047133</v>
      </c>
      <c r="B2112" s="13">
        <v>14.429405352964597</v>
      </c>
      <c r="C2112" s="13">
        <v>60.73193421513102</v>
      </c>
      <c r="D2112" s="13">
        <v>30.187664330738617</v>
      </c>
      <c r="E2112" s="13">
        <v>0.10601071580589672</v>
      </c>
      <c r="F2112" s="13">
        <v>1.0474512113488417</v>
      </c>
      <c r="G2112" s="14" t="s">
        <v>23</v>
      </c>
    </row>
    <row r="2113">
      <c r="A2113" s="12">
        <v>88.53686155946588</v>
      </c>
      <c r="B2113" s="13">
        <v>13.958416992672348</v>
      </c>
      <c r="C2113" s="13">
        <v>69.78689177052745</v>
      </c>
      <c r="D2113" s="13">
        <v>30.672907535501672</v>
      </c>
      <c r="E2113" s="13">
        <v>0.12879978886527124</v>
      </c>
      <c r="F2113" s="13">
        <v>0.9654249919014395</v>
      </c>
      <c r="G2113" s="14" t="s">
        <v>28</v>
      </c>
    </row>
    <row r="2114">
      <c r="A2114" s="12">
        <v>76.09693928736523</v>
      </c>
      <c r="B2114" s="13">
        <v>15.212035809199573</v>
      </c>
      <c r="C2114" s="13">
        <v>58.9041810799948</v>
      </c>
      <c r="D2114" s="13">
        <v>30.450508567223714</v>
      </c>
      <c r="E2114" s="13">
        <v>0.17959037546119128</v>
      </c>
      <c r="F2114" s="13">
        <v>0.7538252552798013</v>
      </c>
      <c r="G2114" s="14" t="s">
        <v>33</v>
      </c>
    </row>
    <row r="2115">
      <c r="A2115" s="12">
        <v>75.40245604830287</v>
      </c>
      <c r="B2115" s="13">
        <v>17.361259120122984</v>
      </c>
      <c r="C2115" s="13">
        <v>49.562415408628596</v>
      </c>
      <c r="D2115" s="13">
        <v>32.04201461881725</v>
      </c>
      <c r="E2115" s="13">
        <v>0.34601485948399596</v>
      </c>
      <c r="F2115" s="13">
        <v>0.9940919186474192</v>
      </c>
      <c r="G2115" s="14" t="s">
        <v>32</v>
      </c>
    </row>
    <row r="2116">
      <c r="A2116" s="12">
        <v>72.04330385043899</v>
      </c>
      <c r="B2116" s="13">
        <v>13.005080869048783</v>
      </c>
      <c r="C2116" s="13">
        <v>62.6295647638561</v>
      </c>
      <c r="D2116" s="13">
        <v>30.038610009193352</v>
      </c>
      <c r="E2116" s="13">
        <v>0.2923694987463651</v>
      </c>
      <c r="F2116" s="13">
        <v>0.7659424980705374</v>
      </c>
      <c r="G2116" s="14" t="s">
        <v>31</v>
      </c>
    </row>
    <row r="2117">
      <c r="A2117" s="12">
        <v>72.71933263869334</v>
      </c>
      <c r="B2117" s="13">
        <v>21.89604307164712</v>
      </c>
      <c r="C2117" s="13">
        <v>38.22562748511257</v>
      </c>
      <c r="D2117" s="13">
        <v>34.240856193720376</v>
      </c>
      <c r="E2117" s="13">
        <v>0.5310296199430992</v>
      </c>
      <c r="F2117" s="13">
        <v>0.7922286348669592</v>
      </c>
      <c r="G2117" s="14" t="s">
        <v>24</v>
      </c>
    </row>
    <row r="2118">
      <c r="A2118" s="12">
        <v>75.06401343109401</v>
      </c>
      <c r="B2118" s="13">
        <v>12.343708813874695</v>
      </c>
      <c r="C2118" s="13">
        <v>59.19200175691149</v>
      </c>
      <c r="D2118" s="13">
        <v>31.439572380667244</v>
      </c>
      <c r="E2118" s="13">
        <v>0.17189472655513494</v>
      </c>
      <c r="F2118" s="13">
        <v>0.8057949150034911</v>
      </c>
      <c r="G2118" s="14" t="s">
        <v>24</v>
      </c>
    </row>
    <row r="2119">
      <c r="A2119" s="12">
        <v>86.06548400356245</v>
      </c>
      <c r="B2119" s="13">
        <v>17.927554474180546</v>
      </c>
      <c r="C2119" s="13">
        <v>59.90475289369855</v>
      </c>
      <c r="D2119" s="13">
        <v>31.909675168821842</v>
      </c>
      <c r="E2119" s="13">
        <v>0.37339489625098166</v>
      </c>
      <c r="F2119" s="13">
        <v>1.01885453503881</v>
      </c>
      <c r="G2119" s="14" t="s">
        <v>30</v>
      </c>
    </row>
    <row r="2120">
      <c r="A2120" s="12">
        <v>86.7523608882353</v>
      </c>
      <c r="B2120" s="13">
        <v>13.692375026346253</v>
      </c>
      <c r="C2120" s="13">
        <v>60.64807807405575</v>
      </c>
      <c r="D2120" s="13">
        <v>31.130439400958487</v>
      </c>
      <c r="E2120" s="13">
        <v>0.2200560278236967</v>
      </c>
      <c r="F2120" s="13">
        <v>1.012070143413877</v>
      </c>
      <c r="G2120" s="14" t="s">
        <v>23</v>
      </c>
    </row>
    <row r="2121">
      <c r="A2121" s="12">
        <v>72.72150352555191</v>
      </c>
      <c r="B2121" s="13">
        <v>11.731437051815044</v>
      </c>
      <c r="C2121" s="13">
        <v>65.5144392476338</v>
      </c>
      <c r="D2121" s="13">
        <v>30.413722578888255</v>
      </c>
      <c r="E2121" s="13">
        <v>0.12880974904880896</v>
      </c>
      <c r="F2121" s="13">
        <v>0.7902071496250758</v>
      </c>
      <c r="G2121" s="14" t="s">
        <v>29</v>
      </c>
    </row>
    <row r="2122">
      <c r="A2122" s="12">
        <v>94.88709645039462</v>
      </c>
      <c r="B2122" s="13">
        <v>20.59104287932088</v>
      </c>
      <c r="C2122" s="13">
        <v>49.4362193198534</v>
      </c>
      <c r="D2122" s="13">
        <v>33.74144646283232</v>
      </c>
      <c r="E2122" s="13">
        <v>0.5552387732339356</v>
      </c>
      <c r="F2122" s="13">
        <v>0.9892665877821155</v>
      </c>
      <c r="G2122" s="14" t="s">
        <v>30</v>
      </c>
    </row>
    <row r="2123">
      <c r="A2123" s="12">
        <v>91.32274547097119</v>
      </c>
      <c r="B2123" s="13">
        <v>17.57124011335247</v>
      </c>
      <c r="C2123" s="13">
        <v>52.18846934934528</v>
      </c>
      <c r="D2123" s="13">
        <v>33.94137477139356</v>
      </c>
      <c r="E2123" s="13">
        <v>0.3831621554022858</v>
      </c>
      <c r="F2123" s="13">
        <v>1.0898071344688571</v>
      </c>
      <c r="G2123" s="14" t="s">
        <v>35</v>
      </c>
    </row>
    <row r="2124">
      <c r="A2124" s="12">
        <v>75.32695088448828</v>
      </c>
      <c r="B2124" s="13">
        <v>22.821281014216197</v>
      </c>
      <c r="C2124" s="13">
        <v>46.143572249500025</v>
      </c>
      <c r="D2124" s="13">
        <v>34.95621983128602</v>
      </c>
      <c r="E2124" s="13">
        <v>0.4531911163075571</v>
      </c>
      <c r="F2124" s="13">
        <v>0.8586149061965056</v>
      </c>
      <c r="G2124" s="14" t="s">
        <v>34</v>
      </c>
    </row>
    <row r="2125">
      <c r="A2125" s="12">
        <v>98.87044646752213</v>
      </c>
      <c r="B2125" s="13">
        <v>14.121443096063675</v>
      </c>
      <c r="C2125" s="13">
        <v>53.95280417190679</v>
      </c>
      <c r="D2125" s="13">
        <v>31.421975673269255</v>
      </c>
      <c r="E2125" s="13">
        <v>0.2946573861883666</v>
      </c>
      <c r="F2125" s="13">
        <v>1.086374843989558</v>
      </c>
      <c r="G2125" s="14" t="s">
        <v>35</v>
      </c>
    </row>
    <row r="2126">
      <c r="A2126" s="12">
        <v>67.72281352964454</v>
      </c>
      <c r="B2126" s="13">
        <v>17.979582529468058</v>
      </c>
      <c r="C2126" s="13">
        <v>51.192723808053074</v>
      </c>
      <c r="D2126" s="13">
        <v>31.667413746671137</v>
      </c>
      <c r="E2126" s="13">
        <v>0.3279717265029164</v>
      </c>
      <c r="F2126" s="13">
        <v>0.6772414156739508</v>
      </c>
      <c r="G2126" s="14" t="s">
        <v>29</v>
      </c>
    </row>
    <row r="2127">
      <c r="A2127" s="12">
        <v>78.47932605743993</v>
      </c>
      <c r="B2127" s="13">
        <v>16.51172175920851</v>
      </c>
      <c r="C2127" s="13">
        <v>64.7033922205237</v>
      </c>
      <c r="D2127" s="13">
        <v>31.37186100420611</v>
      </c>
      <c r="E2127" s="13">
        <v>0.22134174190607536</v>
      </c>
      <c r="F2127" s="13">
        <v>0.9601530296403343</v>
      </c>
      <c r="G2127" s="14" t="s">
        <v>23</v>
      </c>
    </row>
    <row r="2128">
      <c r="A2128" s="12">
        <v>90.13350703226936</v>
      </c>
      <c r="B2128" s="13">
        <v>16.03081401844107</v>
      </c>
      <c r="C2128" s="13">
        <v>67.17135909825737</v>
      </c>
      <c r="D2128" s="13">
        <v>31.423383387416006</v>
      </c>
      <c r="E2128" s="13">
        <v>0.21735949283838468</v>
      </c>
      <c r="F2128" s="13">
        <v>0.903353029474614</v>
      </c>
      <c r="G2128" s="14" t="s">
        <v>30</v>
      </c>
    </row>
    <row r="2129">
      <c r="A2129" s="12">
        <v>85.89653909015057</v>
      </c>
      <c r="B2129" s="13">
        <v>12.790801913865494</v>
      </c>
      <c r="C2129" s="13">
        <v>55.55328464347787</v>
      </c>
      <c r="D2129" s="13">
        <v>31.540515897092572</v>
      </c>
      <c r="E2129" s="13">
        <v>0.19001126025232806</v>
      </c>
      <c r="F2129" s="13">
        <v>0.970341156227282</v>
      </c>
      <c r="G2129" s="14" t="s">
        <v>23</v>
      </c>
    </row>
    <row r="2130">
      <c r="A2130" s="12">
        <v>69.48553778332148</v>
      </c>
      <c r="B2130" s="13">
        <v>12.440350186429988</v>
      </c>
      <c r="C2130" s="13">
        <v>63.79228013054661</v>
      </c>
      <c r="D2130" s="13">
        <v>29.919397398300696</v>
      </c>
      <c r="E2130" s="13">
        <v>0.17178436328639035</v>
      </c>
      <c r="F2130" s="13">
        <v>0.6177222443034726</v>
      </c>
      <c r="G2130" s="14" t="s">
        <v>27</v>
      </c>
    </row>
    <row r="2131">
      <c r="A2131" s="12">
        <v>79.90621035710808</v>
      </c>
      <c r="B2131" s="13">
        <v>17.96556567221896</v>
      </c>
      <c r="C2131" s="13">
        <v>58.027382072653914</v>
      </c>
      <c r="D2131" s="13">
        <v>31.44068006124995</v>
      </c>
      <c r="E2131" s="13">
        <v>0.3718983279394189</v>
      </c>
      <c r="F2131" s="13">
        <v>0.8560004140749331</v>
      </c>
      <c r="G2131" s="14" t="s">
        <v>23</v>
      </c>
    </row>
    <row r="2132">
      <c r="A2132" s="12">
        <v>67.29383617206364</v>
      </c>
      <c r="B2132" s="13">
        <v>22.72809835686196</v>
      </c>
      <c r="C2132" s="13">
        <v>35.236136004177446</v>
      </c>
      <c r="D2132" s="13">
        <v>34.89554171722583</v>
      </c>
      <c r="E2132" s="13">
        <v>0.6793956358992774</v>
      </c>
      <c r="F2132" s="13">
        <v>0.7382560898687547</v>
      </c>
      <c r="G2132" s="14" t="s">
        <v>27</v>
      </c>
    </row>
    <row r="2133">
      <c r="A2133" s="12">
        <v>79.95583202740704</v>
      </c>
      <c r="B2133" s="13">
        <v>17.747773039936764</v>
      </c>
      <c r="C2133" s="13">
        <v>48.12353003206783</v>
      </c>
      <c r="D2133" s="13">
        <v>31.899016245062416</v>
      </c>
      <c r="E2133" s="13">
        <v>0.33359222759791407</v>
      </c>
      <c r="F2133" s="13">
        <v>0.9993583838744321</v>
      </c>
      <c r="G2133" s="14" t="s">
        <v>32</v>
      </c>
    </row>
    <row r="2134">
      <c r="A2134" s="12">
        <v>63.83314710755185</v>
      </c>
      <c r="B2134" s="13">
        <v>14.192656154571017</v>
      </c>
      <c r="C2134" s="13">
        <v>59.74827504459375</v>
      </c>
      <c r="D2134" s="13">
        <v>31.52356808798604</v>
      </c>
      <c r="E2134" s="13">
        <v>0.2181715821159092</v>
      </c>
      <c r="F2134" s="13">
        <v>0.5234209828414226</v>
      </c>
      <c r="G2134" s="14" t="s">
        <v>26</v>
      </c>
    </row>
    <row r="2135">
      <c r="A2135" s="12">
        <v>84.4575092855147</v>
      </c>
      <c r="B2135" s="13">
        <v>14.084503582878481</v>
      </c>
      <c r="C2135" s="13">
        <v>63.54478640392238</v>
      </c>
      <c r="D2135" s="13">
        <v>31.831531675922363</v>
      </c>
      <c r="E2135" s="13">
        <v>0.2809751684185803</v>
      </c>
      <c r="F2135" s="13">
        <v>0.9839679104152305</v>
      </c>
      <c r="G2135" s="14" t="s">
        <v>28</v>
      </c>
    </row>
    <row r="2136">
      <c r="A2136" s="12">
        <v>73.97348819541719</v>
      </c>
      <c r="B2136" s="13">
        <v>12.623202139587434</v>
      </c>
      <c r="C2136" s="13">
        <v>58.844076408636205</v>
      </c>
      <c r="D2136" s="13">
        <v>31.448443815396715</v>
      </c>
      <c r="E2136" s="13">
        <v>0.2883462737069574</v>
      </c>
      <c r="F2136" s="13">
        <v>0.8058682719407109</v>
      </c>
      <c r="G2136" s="14" t="s">
        <v>24</v>
      </c>
    </row>
    <row r="2137">
      <c r="A2137" s="12">
        <v>100.51161095716806</v>
      </c>
      <c r="B2137" s="13">
        <v>17.36935889850214</v>
      </c>
      <c r="C2137" s="13">
        <v>53.46490930887321</v>
      </c>
      <c r="D2137" s="13">
        <v>31.98536503589724</v>
      </c>
      <c r="E2137" s="13">
        <v>0.31661529342613953</v>
      </c>
      <c r="F2137" s="13">
        <v>1.0813198949319476</v>
      </c>
      <c r="G2137" s="14" t="s">
        <v>25</v>
      </c>
    </row>
    <row r="2138">
      <c r="A2138" s="12">
        <v>94.90426285784972</v>
      </c>
      <c r="B2138" s="13">
        <v>12.6167797050306</v>
      </c>
      <c r="C2138" s="13">
        <v>60.98997182725254</v>
      </c>
      <c r="D2138" s="13">
        <v>31.880469680829123</v>
      </c>
      <c r="E2138" s="13">
        <v>0.25748246223095683</v>
      </c>
      <c r="F2138" s="13">
        <v>1.1494887641801</v>
      </c>
      <c r="G2138" s="14" t="s">
        <v>35</v>
      </c>
    </row>
    <row r="2139">
      <c r="A2139" s="12">
        <v>79.58724431030082</v>
      </c>
      <c r="B2139" s="13">
        <v>14.402262269053026</v>
      </c>
      <c r="C2139" s="13">
        <v>51.94910845574362</v>
      </c>
      <c r="D2139" s="13">
        <v>32.63214906370312</v>
      </c>
      <c r="E2139" s="13">
        <v>0.29224422059592414</v>
      </c>
      <c r="F2139" s="13">
        <v>1.0195635406900216</v>
      </c>
      <c r="G2139" s="14" t="s">
        <v>23</v>
      </c>
    </row>
    <row r="2140">
      <c r="A2140" s="12">
        <v>85.98780228795334</v>
      </c>
      <c r="B2140" s="13">
        <v>19.278319174294932</v>
      </c>
      <c r="C2140" s="13">
        <v>49.99240112119013</v>
      </c>
      <c r="D2140" s="13">
        <v>33.325002524651126</v>
      </c>
      <c r="E2140" s="13">
        <v>0.5778894118058722</v>
      </c>
      <c r="F2140" s="13">
        <v>0.916670975462277</v>
      </c>
      <c r="G2140" s="14" t="s">
        <v>28</v>
      </c>
    </row>
    <row r="2141">
      <c r="A2141" s="12">
        <v>84.81886628525898</v>
      </c>
      <c r="B2141" s="13">
        <v>22.72148791821058</v>
      </c>
      <c r="C2141" s="13">
        <v>38.95273039257401</v>
      </c>
      <c r="D2141" s="13">
        <v>34.66551398681639</v>
      </c>
      <c r="E2141" s="13">
        <v>0.6543261568170041</v>
      </c>
      <c r="F2141" s="13">
        <v>0.8888643321761199</v>
      </c>
      <c r="G2141" s="14" t="s">
        <v>28</v>
      </c>
    </row>
    <row r="2142">
      <c r="A2142" s="12">
        <v>92.80312590076349</v>
      </c>
      <c r="B2142" s="13">
        <v>16.291450659816327</v>
      </c>
      <c r="C2142" s="13">
        <v>62.02265723915505</v>
      </c>
      <c r="D2142" s="13">
        <v>31.034751608058045</v>
      </c>
      <c r="E2142" s="13">
        <v>0.21129507038346212</v>
      </c>
      <c r="F2142" s="13">
        <v>0.9687232495526311</v>
      </c>
      <c r="G2142" s="14" t="s">
        <v>30</v>
      </c>
    </row>
    <row r="2143">
      <c r="A2143" s="12">
        <v>87.91819221740354</v>
      </c>
      <c r="B2143" s="13">
        <v>19.470025253071448</v>
      </c>
      <c r="C2143" s="13">
        <v>56.90598075763836</v>
      </c>
      <c r="D2143" s="13">
        <v>33.54523349405855</v>
      </c>
      <c r="E2143" s="13">
        <v>0.43720418765119207</v>
      </c>
      <c r="F2143" s="13">
        <v>0.9221682756981541</v>
      </c>
      <c r="G2143" s="14" t="s">
        <v>28</v>
      </c>
    </row>
    <row r="2144">
      <c r="A2144" s="12">
        <v>98.14463094679729</v>
      </c>
      <c r="B2144" s="13">
        <v>12.36380334470508</v>
      </c>
      <c r="C2144" s="13">
        <v>57.86675192046144</v>
      </c>
      <c r="D2144" s="13">
        <v>30.451266154683495</v>
      </c>
      <c r="E2144" s="13">
        <v>0.2271624524482743</v>
      </c>
      <c r="F2144" s="13">
        <v>1.0678460204233966</v>
      </c>
      <c r="G2144" s="14" t="s">
        <v>35</v>
      </c>
    </row>
    <row r="2145">
      <c r="A2145" s="12">
        <v>95.66358444731326</v>
      </c>
      <c r="B2145" s="13">
        <v>14.639668580430675</v>
      </c>
      <c r="C2145" s="13">
        <v>57.91339121843305</v>
      </c>
      <c r="D2145" s="13">
        <v>30.623112283556214</v>
      </c>
      <c r="E2145" s="13">
        <v>0.29782117413477316</v>
      </c>
      <c r="F2145" s="13">
        <v>1.0009054002842819</v>
      </c>
      <c r="G2145" s="14" t="s">
        <v>25</v>
      </c>
    </row>
    <row r="2146">
      <c r="A2146" s="12">
        <v>83.18959221286435</v>
      </c>
      <c r="B2146" s="13">
        <v>12.687460448681177</v>
      </c>
      <c r="C2146" s="13">
        <v>61.90707051740195</v>
      </c>
      <c r="D2146" s="13">
        <v>31.67579841810504</v>
      </c>
      <c r="E2146" s="13">
        <v>0.2932727779164712</v>
      </c>
      <c r="F2146" s="13">
        <v>0.9859340158265785</v>
      </c>
      <c r="G2146" s="14" t="s">
        <v>28</v>
      </c>
    </row>
    <row r="2147">
      <c r="A2147" s="12">
        <v>70.95474166923927</v>
      </c>
      <c r="B2147" s="13">
        <v>13.082993512596456</v>
      </c>
      <c r="C2147" s="13">
        <v>67.10916748208375</v>
      </c>
      <c r="D2147" s="13">
        <v>30.942301984459064</v>
      </c>
      <c r="E2147" s="13">
        <v>0.18670217824177351</v>
      </c>
      <c r="F2147" s="13">
        <v>0.8062446772107277</v>
      </c>
      <c r="G2147" s="14" t="s">
        <v>34</v>
      </c>
    </row>
    <row r="2148">
      <c r="A2148" s="12">
        <v>88.38533300730842</v>
      </c>
      <c r="B2148" s="13">
        <v>17.19246549192796</v>
      </c>
      <c r="C2148" s="13">
        <v>54.96396039148721</v>
      </c>
      <c r="D2148" s="13">
        <v>32.314666175433636</v>
      </c>
      <c r="E2148" s="13">
        <v>0.4827197914396611</v>
      </c>
      <c r="F2148" s="13">
        <v>1.001700510566012</v>
      </c>
      <c r="G2148" s="14" t="s">
        <v>30</v>
      </c>
    </row>
    <row r="2149">
      <c r="A2149" s="12">
        <v>93.47948484141467</v>
      </c>
      <c r="B2149" s="13">
        <v>16.380784144201197</v>
      </c>
      <c r="C2149" s="13">
        <v>63.676694073735064</v>
      </c>
      <c r="D2149" s="13">
        <v>31.264887237698748</v>
      </c>
      <c r="E2149" s="13">
        <v>0.20643552075950955</v>
      </c>
      <c r="F2149" s="13">
        <v>1.1423208553588704</v>
      </c>
      <c r="G2149" s="14" t="s">
        <v>35</v>
      </c>
    </row>
    <row r="2150">
      <c r="A2150" s="12">
        <v>80.75555873078088</v>
      </c>
      <c r="B2150" s="13">
        <v>14.950146185987338</v>
      </c>
      <c r="C2150" s="13">
        <v>55.5540293377096</v>
      </c>
      <c r="D2150" s="13">
        <v>30.351252572570715</v>
      </c>
      <c r="E2150" s="13">
        <v>0.17236518983498486</v>
      </c>
      <c r="F2150" s="13">
        <v>0.8966234259017299</v>
      </c>
      <c r="G2150" s="14" t="s">
        <v>23</v>
      </c>
    </row>
    <row r="2151">
      <c r="A2151" s="12">
        <v>85.13367414263496</v>
      </c>
      <c r="B2151" s="13">
        <v>14.348167043886349</v>
      </c>
      <c r="C2151" s="13">
        <v>63.33146578213913</v>
      </c>
      <c r="D2151" s="13">
        <v>30.276132926843374</v>
      </c>
      <c r="E2151" s="13">
        <v>0.28401798202466266</v>
      </c>
      <c r="F2151" s="13">
        <v>0.9134299132434044</v>
      </c>
      <c r="G2151" s="14" t="s">
        <v>28</v>
      </c>
    </row>
    <row r="2152">
      <c r="A2152" s="12">
        <v>97.49069192381538</v>
      </c>
      <c r="B2152" s="13">
        <v>21.107451155986542</v>
      </c>
      <c r="C2152" s="13">
        <v>39.61756527808802</v>
      </c>
      <c r="D2152" s="13">
        <v>33.507824950315474</v>
      </c>
      <c r="E2152" s="13">
        <v>0.5386819712558354</v>
      </c>
      <c r="F2152" s="13">
        <v>1.0711177570315573</v>
      </c>
      <c r="G2152" s="14" t="s">
        <v>35</v>
      </c>
    </row>
    <row r="2153">
      <c r="A2153" s="12">
        <v>61.998021924221874</v>
      </c>
      <c r="B2153" s="13">
        <v>18.066852516828796</v>
      </c>
      <c r="C2153" s="13">
        <v>41.956951037967464</v>
      </c>
      <c r="D2153" s="13">
        <v>32.342807884079214</v>
      </c>
      <c r="E2153" s="13">
        <v>0.44710341712531126</v>
      </c>
      <c r="F2153" s="13">
        <v>0.6981984373066927</v>
      </c>
      <c r="G2153" s="14" t="s">
        <v>27</v>
      </c>
    </row>
    <row r="2154">
      <c r="A2154" s="12">
        <v>95.85545924970513</v>
      </c>
      <c r="B2154" s="13">
        <v>14.26988977500233</v>
      </c>
      <c r="C2154" s="13">
        <v>61.24617540357859</v>
      </c>
      <c r="D2154" s="13">
        <v>30.908627071244204</v>
      </c>
      <c r="E2154" s="13">
        <v>0.26523511205060324</v>
      </c>
      <c r="F2154" s="13">
        <v>1.1898671153905729</v>
      </c>
      <c r="G2154" s="14" t="s">
        <v>25</v>
      </c>
    </row>
    <row r="2155">
      <c r="A2155" s="12">
        <v>71.4712306532089</v>
      </c>
      <c r="B2155" s="13">
        <v>15.816125425954684</v>
      </c>
      <c r="C2155" s="13">
        <v>50.7540116390928</v>
      </c>
      <c r="D2155" s="13">
        <v>31.35382551008661</v>
      </c>
      <c r="E2155" s="13">
        <v>0.37007782811241274</v>
      </c>
      <c r="F2155" s="13">
        <v>0.7764617267571552</v>
      </c>
      <c r="G2155" s="14" t="s">
        <v>31</v>
      </c>
    </row>
    <row r="2156">
      <c r="A2156" s="12">
        <v>101.88600384656473</v>
      </c>
      <c r="B2156" s="13">
        <v>16.42792205704444</v>
      </c>
      <c r="C2156" s="13">
        <v>50.47570330930037</v>
      </c>
      <c r="D2156" s="13">
        <v>32.80565974357523</v>
      </c>
      <c r="E2156" s="13">
        <v>0.3804742137731097</v>
      </c>
      <c r="F2156" s="13">
        <v>1.0397503868195126</v>
      </c>
      <c r="G2156" s="14" t="s">
        <v>25</v>
      </c>
    </row>
    <row r="2157">
      <c r="A2157" s="12">
        <v>103.18317892705107</v>
      </c>
      <c r="B2157" s="13">
        <v>19.676733528891887</v>
      </c>
      <c r="C2157" s="13">
        <v>41.3043971222422</v>
      </c>
      <c r="D2157" s="13">
        <v>34.81164817408204</v>
      </c>
      <c r="E2157" s="13">
        <v>0.5670994812633955</v>
      </c>
      <c r="F2157" s="13">
        <v>1.0159504649358826</v>
      </c>
      <c r="G2157" s="14" t="s">
        <v>25</v>
      </c>
    </row>
    <row r="2158">
      <c r="A2158" s="12">
        <v>100.10729833485144</v>
      </c>
      <c r="B2158" s="13">
        <v>21.53118655352352</v>
      </c>
      <c r="C2158" s="13">
        <v>30.527285036836872</v>
      </c>
      <c r="D2158" s="13">
        <v>34.27590943972246</v>
      </c>
      <c r="E2158" s="13">
        <v>0.5982869861057222</v>
      </c>
      <c r="F2158" s="13">
        <v>1.0712545942881566</v>
      </c>
      <c r="G2158" s="14" t="s">
        <v>25</v>
      </c>
    </row>
    <row r="2159">
      <c r="A2159" s="12">
        <v>86.6917759866184</v>
      </c>
      <c r="B2159" s="13">
        <v>19.997242792117063</v>
      </c>
      <c r="C2159" s="13">
        <v>40.85164300877593</v>
      </c>
      <c r="D2159" s="13">
        <v>31.021313504564358</v>
      </c>
      <c r="E2159" s="13">
        <v>0.3912287329169604</v>
      </c>
      <c r="F2159" s="13">
        <v>1.043424871776919</v>
      </c>
      <c r="G2159" s="14" t="s">
        <v>23</v>
      </c>
    </row>
    <row r="2160">
      <c r="A2160" s="12">
        <v>75.90965377338242</v>
      </c>
      <c r="B2160" s="13">
        <v>14.910671767237181</v>
      </c>
      <c r="C2160" s="13">
        <v>67.86575675164353</v>
      </c>
      <c r="D2160" s="13">
        <v>31.770473535729174</v>
      </c>
      <c r="E2160" s="13">
        <v>0.24330714259576242</v>
      </c>
      <c r="F2160" s="13">
        <v>0.9862732224416744</v>
      </c>
      <c r="G2160" s="14" t="s">
        <v>32</v>
      </c>
    </row>
    <row r="2161">
      <c r="A2161" s="12">
        <v>67.36078262802006</v>
      </c>
      <c r="B2161" s="13">
        <v>21.001920110112845</v>
      </c>
      <c r="C2161" s="13">
        <v>46.76881547601042</v>
      </c>
      <c r="D2161" s="13">
        <v>33.770643070099865</v>
      </c>
      <c r="E2161" s="13">
        <v>0.592256917541228</v>
      </c>
      <c r="F2161" s="13">
        <v>0.7267729853568007</v>
      </c>
      <c r="G2161" s="14" t="s">
        <v>27</v>
      </c>
    </row>
    <row r="2162">
      <c r="A2162" s="12">
        <v>55.39201651358572</v>
      </c>
      <c r="B2162" s="13">
        <v>22.247238976992065</v>
      </c>
      <c r="C2162" s="13">
        <v>33.64059910020496</v>
      </c>
      <c r="D2162" s="13">
        <v>34.350260870092036</v>
      </c>
      <c r="E2162" s="13">
        <v>0.5021376586989107</v>
      </c>
      <c r="F2162" s="13">
        <v>0.6389771908026287</v>
      </c>
      <c r="G2162" s="14" t="s">
        <v>26</v>
      </c>
    </row>
    <row r="2163">
      <c r="A2163" s="12">
        <v>71.91283320429923</v>
      </c>
      <c r="B2163" s="13">
        <v>19.805426410738946</v>
      </c>
      <c r="C2163" s="13">
        <v>51.41860569948298</v>
      </c>
      <c r="D2163" s="13">
        <v>33.921504962935884</v>
      </c>
      <c r="E2163" s="13">
        <v>0.36571561174985384</v>
      </c>
      <c r="F2163" s="13">
        <v>0.8895946404756342</v>
      </c>
      <c r="G2163" s="14" t="s">
        <v>24</v>
      </c>
    </row>
    <row r="2164">
      <c r="A2164" s="12">
        <v>76.80207600506944</v>
      </c>
      <c r="B2164" s="13">
        <v>14.064711756947666</v>
      </c>
      <c r="C2164" s="13">
        <v>64.17741519924353</v>
      </c>
      <c r="D2164" s="13">
        <v>31.569175160882907</v>
      </c>
      <c r="E2164" s="13">
        <v>0.22577229169301433</v>
      </c>
      <c r="F2164" s="13">
        <v>0.704865169436869</v>
      </c>
      <c r="G2164" s="14" t="s">
        <v>33</v>
      </c>
    </row>
    <row r="2165">
      <c r="A2165" s="12">
        <v>63.17277182415608</v>
      </c>
      <c r="B2165" s="13">
        <v>12.76770877364012</v>
      </c>
      <c r="C2165" s="13">
        <v>67.63017550588319</v>
      </c>
      <c r="D2165" s="13">
        <v>30.730509892188</v>
      </c>
      <c r="E2165" s="13">
        <v>0.11371888387764546</v>
      </c>
      <c r="F2165" s="13">
        <v>0.6173393131022552</v>
      </c>
      <c r="G2165" s="14" t="s">
        <v>26</v>
      </c>
    </row>
    <row r="2166">
      <c r="A2166" s="12">
        <v>61.35281318420216</v>
      </c>
      <c r="B2166" s="13">
        <v>12.228441572194903</v>
      </c>
      <c r="C2166" s="13">
        <v>63.5511474085305</v>
      </c>
      <c r="D2166" s="13">
        <v>31.984617535288766</v>
      </c>
      <c r="E2166" s="13">
        <v>0.15545441384755493</v>
      </c>
      <c r="F2166" s="13">
        <v>0.6846270002676478</v>
      </c>
      <c r="G2166" s="14" t="s">
        <v>26</v>
      </c>
    </row>
    <row r="2167">
      <c r="A2167" s="12">
        <v>97.71320465981725</v>
      </c>
      <c r="B2167" s="13">
        <v>17.82012752917652</v>
      </c>
      <c r="C2167" s="13">
        <v>52.93803494592272</v>
      </c>
      <c r="D2167" s="13">
        <v>32.162046174379476</v>
      </c>
      <c r="E2167" s="13">
        <v>0.4448325974616395</v>
      </c>
      <c r="F2167" s="13">
        <v>1.0841931309757127</v>
      </c>
      <c r="G2167" s="14" t="s">
        <v>25</v>
      </c>
    </row>
    <row r="2168">
      <c r="A2168" s="12">
        <v>70.62707342400871</v>
      </c>
      <c r="B2168" s="13">
        <v>14.159769741620991</v>
      </c>
      <c r="C2168" s="13">
        <v>65.40556402586242</v>
      </c>
      <c r="D2168" s="13">
        <v>31.938725499416275</v>
      </c>
      <c r="E2168" s="13">
        <v>0.20017978363476702</v>
      </c>
      <c r="F2168" s="13">
        <v>0.7981908177349171</v>
      </c>
      <c r="G2168" s="14" t="s">
        <v>34</v>
      </c>
    </row>
    <row r="2169">
      <c r="A2169" s="12">
        <v>77.27005364619464</v>
      </c>
      <c r="B2169" s="13">
        <v>19.031198327553398</v>
      </c>
      <c r="C2169" s="13">
        <v>46.07646757960098</v>
      </c>
      <c r="D2169" s="13">
        <v>33.90218459727713</v>
      </c>
      <c r="E2169" s="13">
        <v>0.41131915204141684</v>
      </c>
      <c r="F2169" s="13">
        <v>0.9132819424506055</v>
      </c>
      <c r="G2169" s="14" t="s">
        <v>32</v>
      </c>
    </row>
    <row r="2170">
      <c r="A2170" s="12">
        <v>83.23237504106609</v>
      </c>
      <c r="B2170" s="13">
        <v>18.999527137358246</v>
      </c>
      <c r="C2170" s="13">
        <v>59.25305566250128</v>
      </c>
      <c r="D2170" s="13">
        <v>33.8452047646932</v>
      </c>
      <c r="E2170" s="13">
        <v>0.37712797295821865</v>
      </c>
      <c r="F2170" s="13">
        <v>0.9099972143174495</v>
      </c>
      <c r="G2170" s="14" t="s">
        <v>32</v>
      </c>
    </row>
    <row r="2171">
      <c r="A2171" s="12">
        <v>89.72535979870521</v>
      </c>
      <c r="B2171" s="13">
        <v>14.730027217074625</v>
      </c>
      <c r="C2171" s="13">
        <v>54.430282581313705</v>
      </c>
      <c r="D2171" s="13">
        <v>31.965036032909822</v>
      </c>
      <c r="E2171" s="13">
        <v>0.362625455897288</v>
      </c>
      <c r="F2171" s="13">
        <v>0.8006630213247441</v>
      </c>
      <c r="G2171" s="14" t="s">
        <v>28</v>
      </c>
    </row>
    <row r="2172">
      <c r="A2172" s="12">
        <v>70.35505142805677</v>
      </c>
      <c r="B2172" s="13">
        <v>15.398548781641978</v>
      </c>
      <c r="C2172" s="13">
        <v>53.81669055103604</v>
      </c>
      <c r="D2172" s="13">
        <v>32.050358389078276</v>
      </c>
      <c r="E2172" s="13">
        <v>0.3784148697188811</v>
      </c>
      <c r="F2172" s="13">
        <v>0.8445041058744007</v>
      </c>
      <c r="G2172" s="14" t="s">
        <v>33</v>
      </c>
    </row>
    <row r="2173">
      <c r="A2173" s="12">
        <v>60.50328641701353</v>
      </c>
      <c r="B2173" s="13">
        <v>15.002724393889975</v>
      </c>
      <c r="C2173" s="13">
        <v>60.04681622515598</v>
      </c>
      <c r="D2173" s="13">
        <v>30.721201651872345</v>
      </c>
      <c r="E2173" s="13">
        <v>0.2783460559878138</v>
      </c>
      <c r="F2173" s="13">
        <v>0.5979308438971934</v>
      </c>
      <c r="G2173" s="14" t="s">
        <v>26</v>
      </c>
    </row>
    <row r="2174">
      <c r="A2174" s="12">
        <v>64.6847946441982</v>
      </c>
      <c r="B2174" s="13">
        <v>19.671549913210125</v>
      </c>
      <c r="C2174" s="13">
        <v>44.54134053295662</v>
      </c>
      <c r="D2174" s="13">
        <v>33.25867669668294</v>
      </c>
      <c r="E2174" s="13">
        <v>0.5602060402233084</v>
      </c>
      <c r="F2174" s="13">
        <v>0.5521505356432725</v>
      </c>
      <c r="G2174" s="14" t="s">
        <v>26</v>
      </c>
    </row>
    <row r="2175">
      <c r="A2175" s="12">
        <v>71.77020991618764</v>
      </c>
      <c r="B2175" s="13">
        <v>16.91945622714185</v>
      </c>
      <c r="C2175" s="13">
        <v>52.159300656772274</v>
      </c>
      <c r="D2175" s="13">
        <v>32.66984608251024</v>
      </c>
      <c r="E2175" s="13">
        <v>0.3446903449009895</v>
      </c>
      <c r="F2175" s="13">
        <v>0.8616026534140175</v>
      </c>
      <c r="G2175" s="14" t="s">
        <v>34</v>
      </c>
    </row>
    <row r="2176">
      <c r="A2176" s="12">
        <v>89.4177940205462</v>
      </c>
      <c r="B2176" s="13">
        <v>14.476502779191282</v>
      </c>
      <c r="C2176" s="13">
        <v>62.33725169594074</v>
      </c>
      <c r="D2176" s="13">
        <v>31.40007974257842</v>
      </c>
      <c r="E2176" s="13">
        <v>0.16821214921922029</v>
      </c>
      <c r="F2176" s="13">
        <v>1.0870978680792631</v>
      </c>
      <c r="G2176" s="14" t="s">
        <v>30</v>
      </c>
    </row>
    <row r="2177">
      <c r="A2177" s="12">
        <v>66.77913075289985</v>
      </c>
      <c r="B2177" s="13">
        <v>20.59749075598143</v>
      </c>
      <c r="C2177" s="13">
        <v>30.10834115472069</v>
      </c>
      <c r="D2177" s="13">
        <v>34.4017235127114</v>
      </c>
      <c r="E2177" s="13">
        <v>0.5441404778631046</v>
      </c>
      <c r="F2177" s="13">
        <v>0.8829402384088899</v>
      </c>
      <c r="G2177" s="14" t="s">
        <v>24</v>
      </c>
    </row>
    <row r="2178">
      <c r="A2178" s="12">
        <v>69.06028297376274</v>
      </c>
      <c r="B2178" s="13">
        <v>12.791290396524847</v>
      </c>
      <c r="C2178" s="13">
        <v>56.71870936148226</v>
      </c>
      <c r="D2178" s="13">
        <v>30.075798683595046</v>
      </c>
      <c r="E2178" s="13">
        <v>0.28178006510035136</v>
      </c>
      <c r="F2178" s="13">
        <v>0.8912492406369622</v>
      </c>
      <c r="G2178" s="14" t="s">
        <v>31</v>
      </c>
    </row>
    <row r="2179">
      <c r="A2179" s="12">
        <v>65.99185722250706</v>
      </c>
      <c r="B2179" s="13">
        <v>21.881265717611672</v>
      </c>
      <c r="C2179" s="13">
        <v>40.1329349293328</v>
      </c>
      <c r="D2179" s="13">
        <v>34.82152920041238</v>
      </c>
      <c r="E2179" s="13">
        <v>0.435019470882045</v>
      </c>
      <c r="F2179" s="13">
        <v>0.6432952213296794</v>
      </c>
      <c r="G2179" s="14" t="s">
        <v>27</v>
      </c>
    </row>
    <row r="2180">
      <c r="A2180" s="12">
        <v>80.1869955730002</v>
      </c>
      <c r="B2180" s="13">
        <v>16.631789786190208</v>
      </c>
      <c r="C2180" s="13">
        <v>59.70972155601721</v>
      </c>
      <c r="D2180" s="13">
        <v>31.792398897925086</v>
      </c>
      <c r="E2180" s="13">
        <v>0.32800234287188745</v>
      </c>
      <c r="F2180" s="13">
        <v>0.8421748153181209</v>
      </c>
      <c r="G2180" s="14" t="s">
        <v>28</v>
      </c>
    </row>
    <row r="2181">
      <c r="A2181" s="12">
        <v>97.72021413129728</v>
      </c>
      <c r="B2181" s="13">
        <v>20.3093190529429</v>
      </c>
      <c r="C2181" s="13">
        <v>52.198122625199005</v>
      </c>
      <c r="D2181" s="13">
        <v>32.956804377006875</v>
      </c>
      <c r="E2181" s="13">
        <v>0.3197894326638065</v>
      </c>
      <c r="F2181" s="13">
        <v>1.0718499647842294</v>
      </c>
      <c r="G2181" s="14" t="s">
        <v>35</v>
      </c>
    </row>
    <row r="2182">
      <c r="A2182" s="12">
        <v>77.58461299680674</v>
      </c>
      <c r="B2182" s="13">
        <v>21.632069552853622</v>
      </c>
      <c r="C2182" s="13">
        <v>35.81140543838513</v>
      </c>
      <c r="D2182" s="13">
        <v>34.04929184084242</v>
      </c>
      <c r="E2182" s="13">
        <v>0.649328973631619</v>
      </c>
      <c r="F2182" s="13">
        <v>0.8291167274174593</v>
      </c>
      <c r="G2182" s="14" t="s">
        <v>34</v>
      </c>
    </row>
    <row r="2183">
      <c r="A2183" s="12">
        <v>69.45184771158134</v>
      </c>
      <c r="B2183" s="13">
        <v>19.987520163239353</v>
      </c>
      <c r="C2183" s="13">
        <v>47.20211928077874</v>
      </c>
      <c r="D2183" s="13">
        <v>32.50112751605719</v>
      </c>
      <c r="E2183" s="13">
        <v>0.5995275647581421</v>
      </c>
      <c r="F2183" s="13">
        <v>0.7298040938197365</v>
      </c>
      <c r="G2183" s="14" t="s">
        <v>27</v>
      </c>
    </row>
    <row r="2184">
      <c r="A2184" s="12">
        <v>87.03383338072032</v>
      </c>
      <c r="B2184" s="13">
        <v>21.291968051975317</v>
      </c>
      <c r="C2184" s="13">
        <v>41.72180007114105</v>
      </c>
      <c r="D2184" s="13">
        <v>33.9862024926284</v>
      </c>
      <c r="E2184" s="13">
        <v>0.5807905695019201</v>
      </c>
      <c r="F2184" s="13">
        <v>1.0503168221551833</v>
      </c>
      <c r="G2184" s="14" t="s">
        <v>30</v>
      </c>
    </row>
    <row r="2185">
      <c r="A2185" s="12">
        <v>100.80025626217805</v>
      </c>
      <c r="B2185" s="13">
        <v>22.408589206472634</v>
      </c>
      <c r="C2185" s="13">
        <v>30.337025767761723</v>
      </c>
      <c r="D2185" s="13">
        <v>34.8265507780979</v>
      </c>
      <c r="E2185" s="13">
        <v>0.5433213187522635</v>
      </c>
      <c r="F2185" s="13">
        <v>1.11329166811953</v>
      </c>
      <c r="G2185" s="14" t="s">
        <v>25</v>
      </c>
    </row>
    <row r="2186">
      <c r="A2186" s="12">
        <v>81.84156144765196</v>
      </c>
      <c r="B2186" s="13">
        <v>11.45636932952154</v>
      </c>
      <c r="C2186" s="13">
        <v>63.78414518984597</v>
      </c>
      <c r="D2186" s="13">
        <v>30.25666198303149</v>
      </c>
      <c r="E2186" s="13">
        <v>0.19125100798984113</v>
      </c>
      <c r="F2186" s="13">
        <v>0.9212271857947352</v>
      </c>
      <c r="G2186" s="14" t="s">
        <v>23</v>
      </c>
    </row>
    <row r="2187">
      <c r="A2187" s="12">
        <v>87.20691661573046</v>
      </c>
      <c r="B2187" s="13">
        <v>18.12204106015544</v>
      </c>
      <c r="C2187" s="13">
        <v>41.74560586580781</v>
      </c>
      <c r="D2187" s="13">
        <v>33.54051916758491</v>
      </c>
      <c r="E2187" s="13">
        <v>0.4873254557098931</v>
      </c>
      <c r="F2187" s="13">
        <v>0.8528951692780845</v>
      </c>
      <c r="G2187" s="14" t="s">
        <v>23</v>
      </c>
    </row>
    <row r="2188">
      <c r="A2188" s="12">
        <v>67.89444552548062</v>
      </c>
      <c r="B2188" s="13">
        <v>21.55291238269876</v>
      </c>
      <c r="C2188" s="13">
        <v>47.886526155128095</v>
      </c>
      <c r="D2188" s="13">
        <v>32.63613167056003</v>
      </c>
      <c r="E2188" s="13">
        <v>0.5602903980122494</v>
      </c>
      <c r="F2188" s="13">
        <v>0.6070811687003899</v>
      </c>
      <c r="G2188" s="14" t="s">
        <v>27</v>
      </c>
    </row>
    <row r="2189">
      <c r="A2189" s="12">
        <v>95.72150330272555</v>
      </c>
      <c r="B2189" s="13">
        <v>14.001603988438552</v>
      </c>
      <c r="C2189" s="13">
        <v>61.01002209667252</v>
      </c>
      <c r="D2189" s="13">
        <v>31.02341949884289</v>
      </c>
      <c r="E2189" s="13">
        <v>0.13421395667696043</v>
      </c>
      <c r="F2189" s="13">
        <v>1.1274640681960473</v>
      </c>
      <c r="G2189" s="14" t="s">
        <v>35</v>
      </c>
    </row>
    <row r="2190">
      <c r="A2190" s="12">
        <v>84.01543469090649</v>
      </c>
      <c r="B2190" s="13">
        <v>15.472059533393404</v>
      </c>
      <c r="C2190" s="13">
        <v>64.97271770099024</v>
      </c>
      <c r="D2190" s="13">
        <v>31.694539818927474</v>
      </c>
      <c r="E2190" s="13">
        <v>0.19357681508320063</v>
      </c>
      <c r="F2190" s="13">
        <v>0.9707964128605937</v>
      </c>
      <c r="G2190" s="14" t="s">
        <v>28</v>
      </c>
    </row>
    <row r="2191">
      <c r="A2191" s="12">
        <v>68.02116409006366</v>
      </c>
      <c r="B2191" s="13">
        <v>12.776485872268465</v>
      </c>
      <c r="C2191" s="13">
        <v>56.421003698977266</v>
      </c>
      <c r="D2191" s="13">
        <v>30.81327068128033</v>
      </c>
      <c r="E2191" s="13">
        <v>0.18939118222405055</v>
      </c>
      <c r="F2191" s="13">
        <v>0.6315863493426884</v>
      </c>
      <c r="G2191" s="14" t="s">
        <v>29</v>
      </c>
    </row>
    <row r="2192">
      <c r="A2192" s="12">
        <v>71.5962627639153</v>
      </c>
      <c r="B2192" s="13">
        <v>14.979326851212921</v>
      </c>
      <c r="C2192" s="13">
        <v>59.83581262256091</v>
      </c>
      <c r="D2192" s="13">
        <v>31.789777707686888</v>
      </c>
      <c r="E2192" s="13">
        <v>0.28371727286044196</v>
      </c>
      <c r="F2192" s="13">
        <v>0.8998538374777596</v>
      </c>
      <c r="G2192" s="14" t="s">
        <v>31</v>
      </c>
    </row>
    <row r="2193">
      <c r="A2193" s="12">
        <v>78.45983165764895</v>
      </c>
      <c r="B2193" s="13">
        <v>13.148764734681741</v>
      </c>
      <c r="C2193" s="13">
        <v>63.8080413710729</v>
      </c>
      <c r="D2193" s="13">
        <v>29.533972107569852</v>
      </c>
      <c r="E2193" s="13">
        <v>0.1360823270188626</v>
      </c>
      <c r="F2193" s="13">
        <v>0.8076656526453072</v>
      </c>
      <c r="G2193" s="14" t="s">
        <v>33</v>
      </c>
    </row>
    <row r="2194">
      <c r="A2194" s="12">
        <v>66.46210701288896</v>
      </c>
      <c r="B2194" s="13">
        <v>15.52044095656445</v>
      </c>
      <c r="C2194" s="13">
        <v>63.49382629318765</v>
      </c>
      <c r="D2194" s="13">
        <v>31.329260289786568</v>
      </c>
      <c r="E2194" s="13">
        <v>0.14604453652513277</v>
      </c>
      <c r="F2194" s="13">
        <v>0.8008734764414718</v>
      </c>
      <c r="G2194" s="14" t="s">
        <v>31</v>
      </c>
    </row>
    <row r="2195">
      <c r="A2195" s="12">
        <v>65.55305851347359</v>
      </c>
      <c r="B2195" s="13">
        <v>15.434303159344392</v>
      </c>
      <c r="C2195" s="13">
        <v>47.26954165124535</v>
      </c>
      <c r="D2195" s="13">
        <v>32.40429123496272</v>
      </c>
      <c r="E2195" s="13">
        <v>0.3847842788957508</v>
      </c>
      <c r="F2195" s="13">
        <v>0.6839132470418106</v>
      </c>
      <c r="G2195" s="14" t="s">
        <v>27</v>
      </c>
    </row>
    <row r="2196">
      <c r="A2196" s="12">
        <v>70.5927108661611</v>
      </c>
      <c r="B2196" s="13">
        <v>13.595142856202438</v>
      </c>
      <c r="C2196" s="13">
        <v>62.38717562395319</v>
      </c>
      <c r="D2196" s="13">
        <v>31.39046465011623</v>
      </c>
      <c r="E2196" s="13">
        <v>0.23960697134566475</v>
      </c>
      <c r="F2196" s="13">
        <v>0.6509415564514095</v>
      </c>
      <c r="G2196" s="14" t="s">
        <v>29</v>
      </c>
    </row>
    <row r="2197">
      <c r="A2197" s="12">
        <v>80.62357134541168</v>
      </c>
      <c r="B2197" s="13">
        <v>12.024101990680235</v>
      </c>
      <c r="C2197" s="13">
        <v>61.13927574880549</v>
      </c>
      <c r="D2197" s="13">
        <v>31.60898283548135</v>
      </c>
      <c r="E2197" s="13">
        <v>0.22192085269235282</v>
      </c>
      <c r="F2197" s="13">
        <v>0.9980871290274289</v>
      </c>
      <c r="G2197" s="14" t="s">
        <v>23</v>
      </c>
    </row>
    <row r="2198">
      <c r="A2198" s="12">
        <v>57.35081277620114</v>
      </c>
      <c r="B2198" s="13">
        <v>13.975717815180786</v>
      </c>
      <c r="C2198" s="13">
        <v>60.745273482201455</v>
      </c>
      <c r="D2198" s="13">
        <v>29.609114289141754</v>
      </c>
      <c r="E2198" s="13">
        <v>0.12376397586942933</v>
      </c>
      <c r="F2198" s="13">
        <v>0.5088094217677447</v>
      </c>
      <c r="G2198" s="14" t="s">
        <v>26</v>
      </c>
    </row>
    <row r="2199">
      <c r="A2199" s="12">
        <v>88.10960785189785</v>
      </c>
      <c r="B2199" s="13">
        <v>16.414560777295435</v>
      </c>
      <c r="C2199" s="13">
        <v>48.58110881583823</v>
      </c>
      <c r="D2199" s="13">
        <v>32.13491123102149</v>
      </c>
      <c r="E2199" s="13">
        <v>0.38487975863378965</v>
      </c>
      <c r="F2199" s="13">
        <v>0.9735392664113915</v>
      </c>
      <c r="G2199" s="14" t="s">
        <v>30</v>
      </c>
    </row>
    <row r="2200">
      <c r="A2200" s="12">
        <v>55.20888650167396</v>
      </c>
      <c r="B2200" s="13">
        <v>16.43599275652945</v>
      </c>
      <c r="C2200" s="13">
        <v>40.7532057700686</v>
      </c>
      <c r="D2200" s="13">
        <v>31.987339311429842</v>
      </c>
      <c r="E2200" s="13">
        <v>0.44726260671336937</v>
      </c>
      <c r="F2200" s="13">
        <v>0.6209858299841247</v>
      </c>
      <c r="G2200" s="14" t="s">
        <v>26</v>
      </c>
    </row>
    <row r="2201">
      <c r="A2201" s="12">
        <v>83.55531296370839</v>
      </c>
      <c r="B2201" s="13">
        <v>14.00886161953991</v>
      </c>
      <c r="C2201" s="13">
        <v>48.34324833840599</v>
      </c>
      <c r="D2201" s="13">
        <v>31.528874655855205</v>
      </c>
      <c r="E2201" s="13">
        <v>0.27324613082698374</v>
      </c>
      <c r="F2201" s="13">
        <v>0.9297302051972178</v>
      </c>
      <c r="G2201" s="14" t="s">
        <v>32</v>
      </c>
    </row>
    <row r="2202">
      <c r="A2202" s="12">
        <v>81.35527360160918</v>
      </c>
      <c r="B2202" s="13">
        <v>20.90191984087457</v>
      </c>
      <c r="C2202" s="13">
        <v>51.27559864084062</v>
      </c>
      <c r="D2202" s="13">
        <v>32.72690684530167</v>
      </c>
      <c r="E2202" s="13">
        <v>0.3967167876756203</v>
      </c>
      <c r="F2202" s="13">
        <v>0.8772058105093918</v>
      </c>
      <c r="G2202" s="14" t="s">
        <v>32</v>
      </c>
    </row>
    <row r="2203">
      <c r="A2203" s="12">
        <v>69.8745044975835</v>
      </c>
      <c r="B2203" s="13">
        <v>19.820300999307175</v>
      </c>
      <c r="C2203" s="13">
        <v>47.35777037375335</v>
      </c>
      <c r="D2203" s="13">
        <v>32.656337879436386</v>
      </c>
      <c r="E2203" s="13">
        <v>0.40566873810155624</v>
      </c>
      <c r="F2203" s="13">
        <v>0.775127369541334</v>
      </c>
      <c r="G2203" s="14" t="s">
        <v>27</v>
      </c>
    </row>
    <row r="2204">
      <c r="A2204" s="12">
        <v>81.01838530753685</v>
      </c>
      <c r="B2204" s="13">
        <v>16.66485966278449</v>
      </c>
      <c r="C2204" s="13">
        <v>67.68558727109667</v>
      </c>
      <c r="D2204" s="13">
        <v>31.168943744516444</v>
      </c>
      <c r="E2204" s="13">
        <v>0.20878531805700126</v>
      </c>
      <c r="F2204" s="13">
        <v>0.9621338164420739</v>
      </c>
      <c r="G2204" s="14" t="s">
        <v>28</v>
      </c>
    </row>
    <row r="2205">
      <c r="A2205" s="12">
        <v>66.95166151857742</v>
      </c>
      <c r="B2205" s="13">
        <v>16.64700283735189</v>
      </c>
      <c r="C2205" s="13">
        <v>39.378852357283726</v>
      </c>
      <c r="D2205" s="13">
        <v>31.449037174978947</v>
      </c>
      <c r="E2205" s="13">
        <v>0.31350818602969144</v>
      </c>
      <c r="F2205" s="13">
        <v>0.7082330720223468</v>
      </c>
      <c r="G2205" s="14" t="s">
        <v>31</v>
      </c>
    </row>
    <row r="2206">
      <c r="A2206" s="12">
        <v>92.6715641528758</v>
      </c>
      <c r="B2206" s="13">
        <v>16.204701737299395</v>
      </c>
      <c r="C2206" s="13">
        <v>48.28080351696969</v>
      </c>
      <c r="D2206" s="13">
        <v>32.76716141931876</v>
      </c>
      <c r="E2206" s="13">
        <v>0.2678154186393373</v>
      </c>
      <c r="F2206" s="13">
        <v>1.1664224565899097</v>
      </c>
      <c r="G2206" s="14" t="s">
        <v>35</v>
      </c>
    </row>
    <row r="2207">
      <c r="A2207" s="12">
        <v>64.89398983094273</v>
      </c>
      <c r="B2207" s="13">
        <v>18.833731391987833</v>
      </c>
      <c r="C2207" s="13">
        <v>53.95809405018339</v>
      </c>
      <c r="D2207" s="13">
        <v>33.12326668004724</v>
      </c>
      <c r="E2207" s="13">
        <v>0.4062847181157744</v>
      </c>
      <c r="F2207" s="13">
        <v>0.6949297132118362</v>
      </c>
      <c r="G2207" s="14" t="s">
        <v>26</v>
      </c>
    </row>
    <row r="2208">
      <c r="A2208" s="12">
        <v>95.55153605685872</v>
      </c>
      <c r="B2208" s="13">
        <v>16.005906703980745</v>
      </c>
      <c r="C2208" s="13">
        <v>37.48024310153422</v>
      </c>
      <c r="D2208" s="13">
        <v>31.11339718517403</v>
      </c>
      <c r="E2208" s="13">
        <v>0.43942161128630075</v>
      </c>
      <c r="F2208" s="13">
        <v>1.127002344161768</v>
      </c>
      <c r="G2208" s="14" t="s">
        <v>35</v>
      </c>
    </row>
    <row r="2209">
      <c r="A2209" s="12">
        <v>55.68410267198374</v>
      </c>
      <c r="B2209" s="13">
        <v>13.550620182510459</v>
      </c>
      <c r="C2209" s="13">
        <v>62.407951729791876</v>
      </c>
      <c r="D2209" s="13">
        <v>31.00965772298418</v>
      </c>
      <c r="E2209" s="13">
        <v>0.28338314558751765</v>
      </c>
      <c r="F2209" s="13">
        <v>0.6905473111929955</v>
      </c>
      <c r="G2209" s="14" t="s">
        <v>26</v>
      </c>
    </row>
    <row r="2210">
      <c r="A2210" s="12">
        <v>92.00144739645359</v>
      </c>
      <c r="B2210" s="13">
        <v>16.331852801786113</v>
      </c>
      <c r="C2210" s="13">
        <v>50.776804927027385</v>
      </c>
      <c r="D2210" s="13">
        <v>32.28051067465717</v>
      </c>
      <c r="E2210" s="13">
        <v>0.350019211030156</v>
      </c>
      <c r="F2210" s="13">
        <v>0.9459502411760492</v>
      </c>
      <c r="G2210" s="14" t="s">
        <v>30</v>
      </c>
    </row>
    <row r="2211">
      <c r="A2211" s="12">
        <v>97.04364987798792</v>
      </c>
      <c r="B2211" s="13">
        <v>22.323217227643834</v>
      </c>
      <c r="C2211" s="13">
        <v>33.56126471357816</v>
      </c>
      <c r="D2211" s="13">
        <v>33.32075763456259</v>
      </c>
      <c r="E2211" s="13">
        <v>0.6081477119449892</v>
      </c>
      <c r="F2211" s="13">
        <v>1.0668406237901937</v>
      </c>
      <c r="G2211" s="14" t="s">
        <v>25</v>
      </c>
    </row>
    <row r="2212">
      <c r="A2212" s="12">
        <v>64.1778774706267</v>
      </c>
      <c r="B2212" s="13">
        <v>14.130397554633868</v>
      </c>
      <c r="C2212" s="13">
        <v>59.71744190295662</v>
      </c>
      <c r="D2212" s="13">
        <v>30.087768020403377</v>
      </c>
      <c r="E2212" s="13">
        <v>0.1725937431621976</v>
      </c>
      <c r="F2212" s="13">
        <v>0.737323104260447</v>
      </c>
      <c r="G2212" s="14" t="s">
        <v>27</v>
      </c>
    </row>
    <row r="2213">
      <c r="A2213" s="12">
        <v>90.97485112045655</v>
      </c>
      <c r="B2213" s="13">
        <v>22.628459613958817</v>
      </c>
      <c r="C2213" s="13">
        <v>34.059030566036185</v>
      </c>
      <c r="D2213" s="13">
        <v>33.53727455486103</v>
      </c>
      <c r="E2213" s="13">
        <v>0.505428408609383</v>
      </c>
      <c r="F2213" s="13">
        <v>0.9618247438171977</v>
      </c>
      <c r="G2213" s="14" t="s">
        <v>30</v>
      </c>
    </row>
    <row r="2214">
      <c r="A2214" s="12">
        <v>99.56374492220252</v>
      </c>
      <c r="B2214" s="13">
        <v>14.017754519580404</v>
      </c>
      <c r="C2214" s="13">
        <v>53.09977937193828</v>
      </c>
      <c r="D2214" s="13">
        <v>32.79851905955449</v>
      </c>
      <c r="E2214" s="13">
        <v>0.3817595881846975</v>
      </c>
      <c r="F2214" s="13">
        <v>1.135431469159594</v>
      </c>
      <c r="G2214" s="14" t="s">
        <v>25</v>
      </c>
    </row>
    <row r="2215">
      <c r="A2215" s="12">
        <v>69.70129651367448</v>
      </c>
      <c r="B2215" s="13">
        <v>21.57469898958333</v>
      </c>
      <c r="C2215" s="13">
        <v>46.459104433315915</v>
      </c>
      <c r="D2215" s="13">
        <v>34.04131117233223</v>
      </c>
      <c r="E2215" s="13">
        <v>0.47442104321864115</v>
      </c>
      <c r="F2215" s="13">
        <v>0.7591972812109332</v>
      </c>
      <c r="G2215" s="14" t="s">
        <v>27</v>
      </c>
    </row>
    <row r="2216">
      <c r="A2216" s="12">
        <v>102.71079062555688</v>
      </c>
      <c r="B2216" s="13">
        <v>18.632525682668863</v>
      </c>
      <c r="C2216" s="13">
        <v>54.37047779386541</v>
      </c>
      <c r="D2216" s="13">
        <v>32.731169775410585</v>
      </c>
      <c r="E2216" s="13">
        <v>0.3270594021635866</v>
      </c>
      <c r="F2216" s="13">
        <v>1.095258439805779</v>
      </c>
      <c r="G2216" s="14" t="s">
        <v>25</v>
      </c>
    </row>
    <row r="2217">
      <c r="A2217" s="12">
        <v>83.11475401119665</v>
      </c>
      <c r="B2217" s="13">
        <v>14.420852675569353</v>
      </c>
      <c r="C2217" s="13">
        <v>65.93076668925622</v>
      </c>
      <c r="D2217" s="13">
        <v>30.870340513502864</v>
      </c>
      <c r="E2217" s="13">
        <v>0.2603920331444077</v>
      </c>
      <c r="F2217" s="13">
        <v>0.8295370277330454</v>
      </c>
      <c r="G2217" s="14" t="s">
        <v>28</v>
      </c>
    </row>
    <row r="2218">
      <c r="A2218" s="12">
        <v>72.68262590365109</v>
      </c>
      <c r="B2218" s="13">
        <v>15.633434110679442</v>
      </c>
      <c r="C2218" s="13">
        <v>48.802573455547076</v>
      </c>
      <c r="D2218" s="13">
        <v>32.33538474597498</v>
      </c>
      <c r="E2218" s="13">
        <v>0.39724049681303564</v>
      </c>
      <c r="F2218" s="13">
        <v>0.7708368712989982</v>
      </c>
      <c r="G2218" s="14" t="s">
        <v>34</v>
      </c>
    </row>
    <row r="2219">
      <c r="A2219" s="12">
        <v>67.91554813475197</v>
      </c>
      <c r="B2219" s="13">
        <v>16.932810933140665</v>
      </c>
      <c r="C2219" s="13">
        <v>48.86575670136767</v>
      </c>
      <c r="D2219" s="13">
        <v>32.49540894796389</v>
      </c>
      <c r="E2219" s="13">
        <v>0.38957421703633194</v>
      </c>
      <c r="F2219" s="13">
        <v>0.6239015967042119</v>
      </c>
      <c r="G2219" s="14" t="s">
        <v>29</v>
      </c>
    </row>
    <row r="2220">
      <c r="A2220" s="12">
        <v>71.04977457344359</v>
      </c>
      <c r="B2220" s="13">
        <v>20.36187623796845</v>
      </c>
      <c r="C2220" s="13">
        <v>56.48878976852693</v>
      </c>
      <c r="D2220" s="13">
        <v>33.520567575613164</v>
      </c>
      <c r="E2220" s="13">
        <v>0.4508629062761903</v>
      </c>
      <c r="F2220" s="13">
        <v>0.780728866519674</v>
      </c>
      <c r="G2220" s="14" t="s">
        <v>31</v>
      </c>
    </row>
    <row r="2221">
      <c r="A2221" s="12">
        <v>72.50602602209601</v>
      </c>
      <c r="B2221" s="13">
        <v>17.859550900667116</v>
      </c>
      <c r="C2221" s="13">
        <v>51.98329201812428</v>
      </c>
      <c r="D2221" s="13">
        <v>31.10866215889032</v>
      </c>
      <c r="E2221" s="13">
        <v>0.32102064947175785</v>
      </c>
      <c r="F2221" s="13">
        <v>0.7887646940170118</v>
      </c>
      <c r="G2221" s="14" t="s">
        <v>31</v>
      </c>
    </row>
    <row r="2222">
      <c r="A2222" s="12">
        <v>69.05053709770488</v>
      </c>
      <c r="B2222" s="13">
        <v>18.895263339864634</v>
      </c>
      <c r="C2222" s="13">
        <v>55.24387334952856</v>
      </c>
      <c r="D2222" s="13">
        <v>32.018671615384896</v>
      </c>
      <c r="E2222" s="13">
        <v>0.36921748128357146</v>
      </c>
      <c r="F2222" s="13">
        <v>0.7872847232069963</v>
      </c>
      <c r="G2222" s="14" t="s">
        <v>29</v>
      </c>
    </row>
    <row r="2223">
      <c r="A2223" s="12">
        <v>74.48667441196915</v>
      </c>
      <c r="B2223" s="13">
        <v>16.23463735036402</v>
      </c>
      <c r="C2223" s="13">
        <v>64.92893311064114</v>
      </c>
      <c r="D2223" s="13">
        <v>30.587611144637442</v>
      </c>
      <c r="E2223" s="13">
        <v>0.2517981003340672</v>
      </c>
      <c r="F2223" s="13">
        <v>0.896975870951684</v>
      </c>
      <c r="G2223" s="14" t="s">
        <v>24</v>
      </c>
    </row>
    <row r="2224">
      <c r="A2224" s="12">
        <v>73.00593822120558</v>
      </c>
      <c r="B2224" s="13">
        <v>12.133149003110367</v>
      </c>
      <c r="C2224" s="13">
        <v>63.046163168307686</v>
      </c>
      <c r="D2224" s="13">
        <v>30.945235377784407</v>
      </c>
      <c r="E2224" s="13">
        <v>0.11955187128033425</v>
      </c>
      <c r="F2224" s="13">
        <v>0.7196948756846451</v>
      </c>
      <c r="G2224" s="14" t="s">
        <v>34</v>
      </c>
    </row>
    <row r="2225">
      <c r="A2225" s="12">
        <v>74.97079384909358</v>
      </c>
      <c r="B2225" s="13">
        <v>16.43109820951278</v>
      </c>
      <c r="C2225" s="13">
        <v>35.865303571386654</v>
      </c>
      <c r="D2225" s="13">
        <v>32.916658922715044</v>
      </c>
      <c r="E2225" s="13">
        <v>0.3201589160369596</v>
      </c>
      <c r="F2225" s="13">
        <v>0.780756510223389</v>
      </c>
      <c r="G2225" s="14" t="s">
        <v>24</v>
      </c>
    </row>
    <row r="2226">
      <c r="A2226" s="12">
        <v>88.37481555197527</v>
      </c>
      <c r="B2226" s="13">
        <v>16.001762985779425</v>
      </c>
      <c r="C2226" s="13">
        <v>47.2078404969092</v>
      </c>
      <c r="D2226" s="13">
        <v>31.64942586272729</v>
      </c>
      <c r="E2226" s="13">
        <v>0.2751860013989099</v>
      </c>
      <c r="F2226" s="13">
        <v>0.9672143955738309</v>
      </c>
      <c r="G2226" s="14" t="s">
        <v>28</v>
      </c>
    </row>
    <row r="2227">
      <c r="A2227" s="12">
        <v>97.56572161447218</v>
      </c>
      <c r="B2227" s="13">
        <v>16.141696057761145</v>
      </c>
      <c r="C2227" s="13">
        <v>49.933263187244464</v>
      </c>
      <c r="D2227" s="13">
        <v>32.00163107215855</v>
      </c>
      <c r="E2227" s="13">
        <v>0.37433690750494975</v>
      </c>
      <c r="F2227" s="13">
        <v>1.0684537724448282</v>
      </c>
      <c r="G2227" s="14" t="s">
        <v>25</v>
      </c>
    </row>
    <row r="2228">
      <c r="A2228" s="12">
        <v>62.34885194626459</v>
      </c>
      <c r="B2228" s="13">
        <v>11.212680703305065</v>
      </c>
      <c r="C2228" s="13">
        <v>61.74190903313273</v>
      </c>
      <c r="D2228" s="13">
        <v>29.605256676455888</v>
      </c>
      <c r="E2228" s="13">
        <v>0.13724132120592203</v>
      </c>
      <c r="F2228" s="13">
        <v>0.7311872812959825</v>
      </c>
      <c r="G2228" s="14" t="s">
        <v>27</v>
      </c>
    </row>
    <row r="2229">
      <c r="A2229" s="12">
        <v>65.98713321275997</v>
      </c>
      <c r="B2229" s="13">
        <v>15.50753429795525</v>
      </c>
      <c r="C2229" s="13">
        <v>52.9380641048788</v>
      </c>
      <c r="D2229" s="13">
        <v>32.402963494414486</v>
      </c>
      <c r="E2229" s="13">
        <v>0.27614506308665693</v>
      </c>
      <c r="F2229" s="13">
        <v>0.8162740181102481</v>
      </c>
      <c r="G2229" s="14" t="s">
        <v>31</v>
      </c>
    </row>
    <row r="2230">
      <c r="A2230" s="12">
        <v>70.79085937769806</v>
      </c>
      <c r="B2230" s="13">
        <v>17.7093744160841</v>
      </c>
      <c r="C2230" s="13">
        <v>52.74543523934261</v>
      </c>
      <c r="D2230" s="13">
        <v>31.212733306492023</v>
      </c>
      <c r="E2230" s="13">
        <v>0.31210113977058</v>
      </c>
      <c r="F2230" s="13">
        <v>0.6411028756592925</v>
      </c>
      <c r="G2230" s="14" t="s">
        <v>29</v>
      </c>
    </row>
    <row r="2231">
      <c r="A2231" s="12">
        <v>81.12989389043211</v>
      </c>
      <c r="B2231" s="13">
        <v>14.823397274013427</v>
      </c>
      <c r="C2231" s="13">
        <v>59.305425845133875</v>
      </c>
      <c r="D2231" s="13">
        <v>30.21163512364127</v>
      </c>
      <c r="E2231" s="13">
        <v>0.2946889465093021</v>
      </c>
      <c r="F2231" s="13">
        <v>0.8795474091514842</v>
      </c>
      <c r="G2231" s="14" t="s">
        <v>28</v>
      </c>
    </row>
    <row r="2232">
      <c r="A2232" s="12">
        <v>69.06798659830494</v>
      </c>
      <c r="B2232" s="13">
        <v>23.485207406742163</v>
      </c>
      <c r="C2232" s="13">
        <v>36.55269760821014</v>
      </c>
      <c r="D2232" s="13">
        <v>33.70141514944447</v>
      </c>
      <c r="E2232" s="13">
        <v>0.5075156745612411</v>
      </c>
      <c r="F2232" s="13">
        <v>0.864981820475347</v>
      </c>
      <c r="G2232" s="14" t="s">
        <v>31</v>
      </c>
    </row>
    <row r="2233">
      <c r="A2233" s="12">
        <v>81.79748262229813</v>
      </c>
      <c r="B2233" s="13">
        <v>22.51838086135116</v>
      </c>
      <c r="C2233" s="13">
        <v>42.78273739048133</v>
      </c>
      <c r="D2233" s="13">
        <v>34.05396428359932</v>
      </c>
      <c r="E2233" s="13">
        <v>0.5415726878868421</v>
      </c>
      <c r="F2233" s="13">
        <v>0.8659002372051517</v>
      </c>
      <c r="G2233" s="14" t="s">
        <v>28</v>
      </c>
    </row>
    <row r="2234">
      <c r="A2234" s="12">
        <v>85.16105815283295</v>
      </c>
      <c r="B2234" s="13">
        <v>13.424471773272366</v>
      </c>
      <c r="C2234" s="13">
        <v>57.09467120058784</v>
      </c>
      <c r="D2234" s="13">
        <v>31.142979230980814</v>
      </c>
      <c r="E2234" s="13">
        <v>0.1605213523058636</v>
      </c>
      <c r="F2234" s="13">
        <v>0.9476397373538609</v>
      </c>
      <c r="G2234" s="14" t="s">
        <v>30</v>
      </c>
    </row>
    <row r="2235">
      <c r="A2235" s="12">
        <v>71.00660869053615</v>
      </c>
      <c r="B2235" s="13">
        <v>14.917879510891934</v>
      </c>
      <c r="C2235" s="13">
        <v>67.96238539438615</v>
      </c>
      <c r="D2235" s="13">
        <v>31.773345423519157</v>
      </c>
      <c r="E2235" s="13">
        <v>0.2441629576050743</v>
      </c>
      <c r="F2235" s="13">
        <v>0.876320130471431</v>
      </c>
      <c r="G2235" s="14" t="s">
        <v>31</v>
      </c>
    </row>
    <row r="2236">
      <c r="A2236" s="12">
        <v>85.85954087893919</v>
      </c>
      <c r="B2236" s="13">
        <v>12.833215912109873</v>
      </c>
      <c r="C2236" s="13">
        <v>57.65497505580522</v>
      </c>
      <c r="D2236" s="13">
        <v>31.198274515098802</v>
      </c>
      <c r="E2236" s="13">
        <v>0.2480310382100192</v>
      </c>
      <c r="F2236" s="13">
        <v>0.8771653278846977</v>
      </c>
      <c r="G2236" s="14" t="s">
        <v>23</v>
      </c>
    </row>
    <row r="2237">
      <c r="A2237" s="12">
        <v>76.18002425798721</v>
      </c>
      <c r="B2237" s="13">
        <v>21.673015467090117</v>
      </c>
      <c r="C2237" s="13">
        <v>49.31538149049455</v>
      </c>
      <c r="D2237" s="13">
        <v>33.71646750454297</v>
      </c>
      <c r="E2237" s="13">
        <v>0.500200484487133</v>
      </c>
      <c r="F2237" s="13">
        <v>0.9814055187530761</v>
      </c>
      <c r="G2237" s="14" t="s">
        <v>32</v>
      </c>
    </row>
    <row r="2238">
      <c r="A2238" s="12">
        <v>99.17751248209964</v>
      </c>
      <c r="B2238" s="13">
        <v>20.080289345543747</v>
      </c>
      <c r="C2238" s="13">
        <v>46.015548261468524</v>
      </c>
      <c r="D2238" s="13">
        <v>33.493772205350254</v>
      </c>
      <c r="E2238" s="13">
        <v>0.47473721120523743</v>
      </c>
      <c r="F2238" s="13">
        <v>1.1612522346268466</v>
      </c>
      <c r="G2238" s="14" t="s">
        <v>25</v>
      </c>
    </row>
    <row r="2239">
      <c r="A2239" s="12">
        <v>82.99560938195181</v>
      </c>
      <c r="B2239" s="13">
        <v>12.293784346273831</v>
      </c>
      <c r="C2239" s="13">
        <v>64.78819158552781</v>
      </c>
      <c r="D2239" s="13">
        <v>30.547349262204815</v>
      </c>
      <c r="E2239" s="13">
        <v>0.29161924718803095</v>
      </c>
      <c r="F2239" s="13">
        <v>0.9516339359393297</v>
      </c>
      <c r="G2239" s="14" t="s">
        <v>32</v>
      </c>
    </row>
    <row r="2240">
      <c r="A2240" s="12">
        <v>72.92954026487479</v>
      </c>
      <c r="B2240" s="13">
        <v>17.015140241246478</v>
      </c>
      <c r="C2240" s="13">
        <v>38.972662654129444</v>
      </c>
      <c r="D2240" s="13">
        <v>31.319199866059385</v>
      </c>
      <c r="E2240" s="13">
        <v>0.35513779930271216</v>
      </c>
      <c r="F2240" s="13">
        <v>0.7574423667770224</v>
      </c>
      <c r="G2240" s="14" t="s">
        <v>33</v>
      </c>
    </row>
    <row r="2241">
      <c r="A2241" s="12">
        <v>95.0818203394605</v>
      </c>
      <c r="B2241" s="13">
        <v>17.102696544961802</v>
      </c>
      <c r="C2241" s="13">
        <v>52.284323243028666</v>
      </c>
      <c r="D2241" s="13">
        <v>32.20473603202252</v>
      </c>
      <c r="E2241" s="13">
        <v>0.3288226430562997</v>
      </c>
      <c r="F2241" s="13">
        <v>1.0054276694323943</v>
      </c>
      <c r="G2241" s="14" t="s">
        <v>25</v>
      </c>
    </row>
    <row r="2242">
      <c r="A2242" s="12">
        <v>67.04790002126117</v>
      </c>
      <c r="B2242" s="13">
        <v>17.38384773346831</v>
      </c>
      <c r="C2242" s="13">
        <v>53.166441500113834</v>
      </c>
      <c r="D2242" s="13">
        <v>31.070700174218576</v>
      </c>
      <c r="E2242" s="13">
        <v>0.34754505614804815</v>
      </c>
      <c r="F2242" s="13">
        <v>0.8770990367554877</v>
      </c>
      <c r="G2242" s="14" t="s">
        <v>24</v>
      </c>
    </row>
    <row r="2243">
      <c r="A2243" s="12">
        <v>64.07796240240107</v>
      </c>
      <c r="B2243" s="13">
        <v>13.8591837243751</v>
      </c>
      <c r="C2243" s="13">
        <v>62.58144671312063</v>
      </c>
      <c r="D2243" s="13">
        <v>31.868348735544195</v>
      </c>
      <c r="E2243" s="13">
        <v>0.18882690611445208</v>
      </c>
      <c r="F2243" s="13">
        <v>0.6409292848388772</v>
      </c>
      <c r="G2243" s="14" t="s">
        <v>27</v>
      </c>
    </row>
    <row r="2244">
      <c r="A2244" s="12">
        <v>75.34666600162295</v>
      </c>
      <c r="B2244" s="13">
        <v>12.207562234251846</v>
      </c>
      <c r="C2244" s="13">
        <v>60.052108318997924</v>
      </c>
      <c r="D2244" s="13">
        <v>30.971526307426565</v>
      </c>
      <c r="E2244" s="13">
        <v>0.1920272171583753</v>
      </c>
      <c r="F2244" s="13">
        <v>0.86988276801654</v>
      </c>
      <c r="G2244" s="14" t="s">
        <v>24</v>
      </c>
    </row>
    <row r="2245">
      <c r="A2245" s="12">
        <v>75.28320305564063</v>
      </c>
      <c r="B2245" s="13">
        <v>12.57665884329435</v>
      </c>
      <c r="C2245" s="13">
        <v>55.88752174846588</v>
      </c>
      <c r="D2245" s="13">
        <v>30.749738425865417</v>
      </c>
      <c r="E2245" s="13">
        <v>0.2566533056018775</v>
      </c>
      <c r="F2245" s="13">
        <v>0.9511374307781691</v>
      </c>
      <c r="G2245" s="14" t="s">
        <v>32</v>
      </c>
    </row>
    <row r="2246">
      <c r="A2246" s="12">
        <v>84.46767540511192</v>
      </c>
      <c r="B2246" s="13">
        <v>14.959368697220107</v>
      </c>
      <c r="C2246" s="13">
        <v>52.25222628550361</v>
      </c>
      <c r="D2246" s="13">
        <v>31.055787487476714</v>
      </c>
      <c r="E2246" s="13">
        <v>0.26558687959007615</v>
      </c>
      <c r="F2246" s="13">
        <v>0.9071275315391861</v>
      </c>
      <c r="G2246" s="14" t="s">
        <v>32</v>
      </c>
    </row>
    <row r="2247">
      <c r="A2247" s="12">
        <v>97.70272357467675</v>
      </c>
      <c r="B2247" s="13">
        <v>14.51153330517651</v>
      </c>
      <c r="C2247" s="13">
        <v>54.68468215627463</v>
      </c>
      <c r="D2247" s="13">
        <v>31.097911479500393</v>
      </c>
      <c r="E2247" s="13">
        <v>0.21449054791054395</v>
      </c>
      <c r="F2247" s="13">
        <v>1.1024343196941477</v>
      </c>
      <c r="G2247" s="14" t="s">
        <v>25</v>
      </c>
    </row>
    <row r="2248">
      <c r="A2248" s="12">
        <v>96.38335241948259</v>
      </c>
      <c r="B2248" s="13">
        <v>16.380485643254527</v>
      </c>
      <c r="C2248" s="13">
        <v>50.226017449734805</v>
      </c>
      <c r="D2248" s="13">
        <v>31.202033311510398</v>
      </c>
      <c r="E2248" s="13">
        <v>0.36217667149769356</v>
      </c>
      <c r="F2248" s="13">
        <v>1.0979120472714976</v>
      </c>
      <c r="G2248" s="14" t="s">
        <v>35</v>
      </c>
    </row>
    <row r="2249">
      <c r="A2249" s="12">
        <v>62.796112657715526</v>
      </c>
      <c r="B2249" s="13">
        <v>16.356853111585067</v>
      </c>
      <c r="C2249" s="13">
        <v>57.522920881637944</v>
      </c>
      <c r="D2249" s="13">
        <v>32.21352174543714</v>
      </c>
      <c r="E2249" s="13">
        <v>0.37156035950693833</v>
      </c>
      <c r="F2249" s="13">
        <v>0.589224594886311</v>
      </c>
      <c r="G2249" s="14" t="s">
        <v>26</v>
      </c>
    </row>
    <row r="2250">
      <c r="A2250" s="12">
        <v>87.56811655178181</v>
      </c>
      <c r="B2250" s="13">
        <v>15.981073392194714</v>
      </c>
      <c r="C2250" s="13">
        <v>53.590441995859784</v>
      </c>
      <c r="D2250" s="13">
        <v>31.685725386425524</v>
      </c>
      <c r="E2250" s="13">
        <v>0.3998200724869375</v>
      </c>
      <c r="F2250" s="13">
        <v>0.9355162265567057</v>
      </c>
      <c r="G2250" s="14" t="s">
        <v>23</v>
      </c>
    </row>
    <row r="2251">
      <c r="A2251" s="12">
        <v>75.70651070891378</v>
      </c>
      <c r="B2251" s="13">
        <v>17.29517941503789</v>
      </c>
      <c r="C2251" s="13">
        <v>50.68852830943747</v>
      </c>
      <c r="D2251" s="13">
        <v>31.484611456042533</v>
      </c>
      <c r="E2251" s="13">
        <v>0.23960297469352596</v>
      </c>
      <c r="F2251" s="13">
        <v>0.8086893629703135</v>
      </c>
      <c r="G2251" s="14" t="s">
        <v>24</v>
      </c>
    </row>
    <row r="2252">
      <c r="A2252" s="12">
        <v>102.55126671583196</v>
      </c>
      <c r="B2252" s="13">
        <v>11.803656197839231</v>
      </c>
      <c r="C2252" s="13">
        <v>62.10035965787927</v>
      </c>
      <c r="D2252" s="13">
        <v>29.84733689295901</v>
      </c>
      <c r="E2252" s="13">
        <v>0.17689848507074368</v>
      </c>
      <c r="F2252" s="13">
        <v>1.0946983005599098</v>
      </c>
      <c r="G2252" s="14" t="s">
        <v>25</v>
      </c>
    </row>
    <row r="2253">
      <c r="A2253" s="12">
        <v>81.79478773626147</v>
      </c>
      <c r="B2253" s="13">
        <v>14.291063631373126</v>
      </c>
      <c r="C2253" s="13">
        <v>47.27268404355586</v>
      </c>
      <c r="D2253" s="13">
        <v>31.759198345607576</v>
      </c>
      <c r="E2253" s="13">
        <v>0.2104320131873334</v>
      </c>
      <c r="F2253" s="13">
        <v>0.9664539590083328</v>
      </c>
      <c r="G2253" s="14" t="s">
        <v>32</v>
      </c>
    </row>
    <row r="2254">
      <c r="A2254" s="12">
        <v>72.57856107501411</v>
      </c>
      <c r="B2254" s="13">
        <v>21.07966630479492</v>
      </c>
      <c r="C2254" s="13">
        <v>36.470314893398324</v>
      </c>
      <c r="D2254" s="13">
        <v>33.141652898644885</v>
      </c>
      <c r="E2254" s="13">
        <v>0.6132854761781363</v>
      </c>
      <c r="F2254" s="13">
        <v>0.7078003847060897</v>
      </c>
      <c r="G2254" s="14" t="s">
        <v>31</v>
      </c>
    </row>
    <row r="2255">
      <c r="A2255" s="12">
        <v>67.54817198255272</v>
      </c>
      <c r="B2255" s="13">
        <v>15.93060469159984</v>
      </c>
      <c r="C2255" s="13">
        <v>55.09770088531718</v>
      </c>
      <c r="D2255" s="13">
        <v>31.80427725599708</v>
      </c>
      <c r="E2255" s="13">
        <v>0.13268569785058185</v>
      </c>
      <c r="F2255" s="13">
        <v>0.7038118696124627</v>
      </c>
      <c r="G2255" s="14" t="s">
        <v>27</v>
      </c>
    </row>
    <row r="2256">
      <c r="A2256" s="12">
        <v>90.36736813650411</v>
      </c>
      <c r="B2256" s="13">
        <v>21.23580802923837</v>
      </c>
      <c r="C2256" s="13">
        <v>33.28301647451974</v>
      </c>
      <c r="D2256" s="13">
        <v>33.1707643314575</v>
      </c>
      <c r="E2256" s="13">
        <v>0.6754026158095459</v>
      </c>
      <c r="F2256" s="13">
        <v>1.0316906660928673</v>
      </c>
      <c r="G2256" s="14" t="s">
        <v>35</v>
      </c>
    </row>
    <row r="2257">
      <c r="A2257" s="12">
        <v>55.53540808948123</v>
      </c>
      <c r="B2257" s="13">
        <v>15.904288996115348</v>
      </c>
      <c r="C2257" s="13">
        <v>51.622590463699694</v>
      </c>
      <c r="D2257" s="13">
        <v>32.49711563351535</v>
      </c>
      <c r="E2257" s="13">
        <v>0.3239312110081236</v>
      </c>
      <c r="F2257" s="13">
        <v>0.5982044538821276</v>
      </c>
      <c r="G2257" s="14" t="s">
        <v>26</v>
      </c>
    </row>
    <row r="2258">
      <c r="A2258" s="12">
        <v>101.05250269612932</v>
      </c>
      <c r="B2258" s="13">
        <v>23.623212161043273</v>
      </c>
      <c r="C2258" s="13">
        <v>38.220466774776106</v>
      </c>
      <c r="D2258" s="13">
        <v>34.96646603216747</v>
      </c>
      <c r="E2258" s="13">
        <v>0.5828554608746043</v>
      </c>
      <c r="F2258" s="13">
        <v>1.135205471884296</v>
      </c>
      <c r="G2258" s="14" t="s">
        <v>25</v>
      </c>
    </row>
    <row r="2259">
      <c r="A2259" s="12">
        <v>80.23019284928479</v>
      </c>
      <c r="B2259" s="13">
        <v>21.10225266740245</v>
      </c>
      <c r="C2259" s="13">
        <v>39.65246811953332</v>
      </c>
      <c r="D2259" s="13">
        <v>34.864393444571874</v>
      </c>
      <c r="E2259" s="13">
        <v>0.5987125276083319</v>
      </c>
      <c r="F2259" s="13">
        <v>0.889715870564171</v>
      </c>
      <c r="G2259" s="14" t="s">
        <v>23</v>
      </c>
    </row>
    <row r="2260">
      <c r="A2260" s="12">
        <v>66.27931395171099</v>
      </c>
      <c r="B2260" s="13">
        <v>23.72762202198973</v>
      </c>
      <c r="C2260" s="13">
        <v>39.97019534799111</v>
      </c>
      <c r="D2260" s="13">
        <v>34.46672963170658</v>
      </c>
      <c r="E2260" s="13">
        <v>0.6463542064510841</v>
      </c>
      <c r="F2260" s="13">
        <v>0.7109161077764355</v>
      </c>
      <c r="G2260" s="14" t="s">
        <v>29</v>
      </c>
    </row>
    <row r="2261">
      <c r="A2261" s="12">
        <v>67.94200150867717</v>
      </c>
      <c r="B2261" s="13">
        <v>15.03343162909745</v>
      </c>
      <c r="C2261" s="13">
        <v>63.130768058327504</v>
      </c>
      <c r="D2261" s="13">
        <v>30.520355552059137</v>
      </c>
      <c r="E2261" s="13">
        <v>0.15324918324597273</v>
      </c>
      <c r="F2261" s="13">
        <v>0.8268189025421999</v>
      </c>
      <c r="G2261" s="14" t="s">
        <v>24</v>
      </c>
    </row>
    <row r="2262">
      <c r="A2262" s="12">
        <v>70.6810460590321</v>
      </c>
      <c r="B2262" s="13">
        <v>13.91452112050776</v>
      </c>
      <c r="C2262" s="13">
        <v>68.25466112665103</v>
      </c>
      <c r="D2262" s="13">
        <v>31.046338021359343</v>
      </c>
      <c r="E2262" s="13">
        <v>0.2845301023395419</v>
      </c>
      <c r="F2262" s="13">
        <v>0.7841897574939457</v>
      </c>
      <c r="G2262" s="14" t="s">
        <v>24</v>
      </c>
    </row>
    <row r="2263">
      <c r="A2263" s="12">
        <v>71.53043883538011</v>
      </c>
      <c r="B2263" s="13">
        <v>17.23942900697416</v>
      </c>
      <c r="C2263" s="13">
        <v>52.118405983439196</v>
      </c>
      <c r="D2263" s="13">
        <v>32.63052829400353</v>
      </c>
      <c r="E2263" s="13">
        <v>0.395598833342672</v>
      </c>
      <c r="F2263" s="13">
        <v>0.8945390572740182</v>
      </c>
      <c r="G2263" s="14" t="s">
        <v>24</v>
      </c>
    </row>
    <row r="2264">
      <c r="A2264" s="12">
        <v>67.63406785896167</v>
      </c>
      <c r="B2264" s="13">
        <v>19.473089236859682</v>
      </c>
      <c r="C2264" s="13">
        <v>58.51640487059235</v>
      </c>
      <c r="D2264" s="13">
        <v>33.36558072191275</v>
      </c>
      <c r="E2264" s="13">
        <v>0.338298950912049</v>
      </c>
      <c r="F2264" s="13">
        <v>0.860742657885462</v>
      </c>
      <c r="G2264" s="14" t="s">
        <v>31</v>
      </c>
    </row>
    <row r="2265">
      <c r="A2265" s="12">
        <v>99.31912056312704</v>
      </c>
      <c r="B2265" s="13">
        <v>12.460495740039113</v>
      </c>
      <c r="C2265" s="13">
        <v>66.28532242937794</v>
      </c>
      <c r="D2265" s="13">
        <v>29.697789427645503</v>
      </c>
      <c r="E2265" s="13">
        <v>0.13513167645937188</v>
      </c>
      <c r="F2265" s="13">
        <v>1.1182557871782424</v>
      </c>
      <c r="G2265" s="14" t="s">
        <v>35</v>
      </c>
    </row>
    <row r="2266">
      <c r="A2266" s="12">
        <v>68.95354563857309</v>
      </c>
      <c r="B2266" s="13">
        <v>15.413561951481746</v>
      </c>
      <c r="C2266" s="13">
        <v>45.530951504694194</v>
      </c>
      <c r="D2266" s="13">
        <v>32.47633575490161</v>
      </c>
      <c r="E2266" s="13">
        <v>0.20274408355073772</v>
      </c>
      <c r="F2266" s="13">
        <v>0.890923693805892</v>
      </c>
      <c r="G2266" s="14" t="s">
        <v>31</v>
      </c>
    </row>
    <row r="2267">
      <c r="A2267" s="12">
        <v>84.98228231926782</v>
      </c>
      <c r="B2267" s="13">
        <v>15.997432192693818</v>
      </c>
      <c r="C2267" s="13">
        <v>51.788883325833076</v>
      </c>
      <c r="D2267" s="13">
        <v>31.46898948095787</v>
      </c>
      <c r="E2267" s="13">
        <v>0.3456999067257285</v>
      </c>
      <c r="F2267" s="13">
        <v>0.9978198466636923</v>
      </c>
      <c r="G2267" s="14" t="s">
        <v>28</v>
      </c>
    </row>
    <row r="2268">
      <c r="A2268" s="12">
        <v>89.0911338626843</v>
      </c>
      <c r="B2268" s="13">
        <v>10.772877808660905</v>
      </c>
      <c r="C2268" s="13">
        <v>66.43604822359478</v>
      </c>
      <c r="D2268" s="13">
        <v>30.886342983061454</v>
      </c>
      <c r="E2268" s="13">
        <v>0.12687153713074067</v>
      </c>
      <c r="F2268" s="13">
        <v>0.9201690834676938</v>
      </c>
      <c r="G2268" s="14" t="s">
        <v>28</v>
      </c>
    </row>
    <row r="2269">
      <c r="A2269" s="12">
        <v>61.99750550092514</v>
      </c>
      <c r="B2269" s="13">
        <v>16.034650160286596</v>
      </c>
      <c r="C2269" s="13">
        <v>58.62831919220321</v>
      </c>
      <c r="D2269" s="13">
        <v>31.61049067687273</v>
      </c>
      <c r="E2269" s="13">
        <v>0.3102489385151027</v>
      </c>
      <c r="F2269" s="13">
        <v>0.6814485713789455</v>
      </c>
      <c r="G2269" s="14" t="s">
        <v>27</v>
      </c>
    </row>
    <row r="2270">
      <c r="A2270" s="12">
        <v>65.22408660431987</v>
      </c>
      <c r="B2270" s="13">
        <v>15.784830107348078</v>
      </c>
      <c r="C2270" s="13">
        <v>60.83810845098637</v>
      </c>
      <c r="D2270" s="13">
        <v>31.475720658874966</v>
      </c>
      <c r="E2270" s="13">
        <v>0.2685793910159586</v>
      </c>
      <c r="F2270" s="13">
        <v>0.7914106107444732</v>
      </c>
      <c r="G2270" s="14" t="s">
        <v>29</v>
      </c>
    </row>
    <row r="2271">
      <c r="A2271" s="12">
        <v>65.41811660270938</v>
      </c>
      <c r="B2271" s="13">
        <v>23.243723198620998</v>
      </c>
      <c r="C2271" s="13">
        <v>34.6888682677187</v>
      </c>
      <c r="D2271" s="13">
        <v>33.79873788452341</v>
      </c>
      <c r="E2271" s="13">
        <v>0.6534764410060625</v>
      </c>
      <c r="F2271" s="13">
        <v>0.7395056069027517</v>
      </c>
      <c r="G2271" s="14" t="s">
        <v>31</v>
      </c>
    </row>
    <row r="2272">
      <c r="A2272" s="12">
        <v>83.46192565995622</v>
      </c>
      <c r="B2272" s="13">
        <v>12.92720711094551</v>
      </c>
      <c r="C2272" s="13">
        <v>62.41946269539251</v>
      </c>
      <c r="D2272" s="13">
        <v>30.161736551882875</v>
      </c>
      <c r="E2272" s="13">
        <v>0.1997383601692539</v>
      </c>
      <c r="F2272" s="13">
        <v>0.8833022145966951</v>
      </c>
      <c r="G2272" s="14" t="s">
        <v>23</v>
      </c>
    </row>
    <row r="2273">
      <c r="A2273" s="12">
        <v>71.62714921410728</v>
      </c>
      <c r="B2273" s="13">
        <v>18.933668723494616</v>
      </c>
      <c r="C2273" s="13">
        <v>40.37396196759145</v>
      </c>
      <c r="D2273" s="13">
        <v>33.09738732888905</v>
      </c>
      <c r="E2273" s="13">
        <v>0.41564469464142484</v>
      </c>
      <c r="F2273" s="13">
        <v>0.8379421861805612</v>
      </c>
      <c r="G2273" s="14" t="s">
        <v>31</v>
      </c>
    </row>
    <row r="2274">
      <c r="A2274" s="12">
        <v>96.10378676308926</v>
      </c>
      <c r="B2274" s="13">
        <v>15.386003993091999</v>
      </c>
      <c r="C2274" s="13">
        <v>61.11422130376333</v>
      </c>
      <c r="D2274" s="13">
        <v>31.926725648928656</v>
      </c>
      <c r="E2274" s="13">
        <v>0.1374130443379718</v>
      </c>
      <c r="F2274" s="13">
        <v>1.0901794394114128</v>
      </c>
      <c r="G2274" s="14" t="s">
        <v>35</v>
      </c>
    </row>
    <row r="2275">
      <c r="A2275" s="12">
        <v>69.83071162670991</v>
      </c>
      <c r="B2275" s="13">
        <v>11.076600906630844</v>
      </c>
      <c r="C2275" s="13">
        <v>69.52527912939033</v>
      </c>
      <c r="D2275" s="13">
        <v>30.306917162775772</v>
      </c>
      <c r="E2275" s="13">
        <v>0.1627776722685632</v>
      </c>
      <c r="F2275" s="13">
        <v>0.7236624974333364</v>
      </c>
      <c r="G2275" s="14" t="s">
        <v>24</v>
      </c>
    </row>
    <row r="2276">
      <c r="A2276" s="12">
        <v>76.59935368218991</v>
      </c>
      <c r="B2276" s="13">
        <v>14.754642668754185</v>
      </c>
      <c r="C2276" s="13">
        <v>60.89349254261677</v>
      </c>
      <c r="D2276" s="13">
        <v>30.199297367889272</v>
      </c>
      <c r="E2276" s="13">
        <v>0.2905119281552347</v>
      </c>
      <c r="F2276" s="13">
        <v>0.7735349536297988</v>
      </c>
      <c r="G2276" s="14" t="s">
        <v>33</v>
      </c>
    </row>
    <row r="2277">
      <c r="A2277" s="12">
        <v>92.30288325654087</v>
      </c>
      <c r="B2277" s="13">
        <v>19.000417050316877</v>
      </c>
      <c r="C2277" s="13">
        <v>40.21170043583054</v>
      </c>
      <c r="D2277" s="13">
        <v>33.01861349955127</v>
      </c>
      <c r="E2277" s="13">
        <v>0.41763801916710797</v>
      </c>
      <c r="F2277" s="13">
        <v>0.9437902764998359</v>
      </c>
      <c r="G2277" s="14" t="s">
        <v>30</v>
      </c>
    </row>
    <row r="2278">
      <c r="A2278" s="12">
        <v>79.52273349235188</v>
      </c>
      <c r="B2278" s="13">
        <v>12.755628225007962</v>
      </c>
      <c r="C2278" s="13">
        <v>66.6058872179709</v>
      </c>
      <c r="D2278" s="13">
        <v>30.081302619413236</v>
      </c>
      <c r="E2278" s="13">
        <v>0.19991491286840848</v>
      </c>
      <c r="F2278" s="13">
        <v>0.8039570779579402</v>
      </c>
      <c r="G2278" s="14" t="s">
        <v>32</v>
      </c>
    </row>
    <row r="2279">
      <c r="A2279" s="12">
        <v>98.8088222482025</v>
      </c>
      <c r="B2279" s="13">
        <v>15.251503712068928</v>
      </c>
      <c r="C2279" s="13">
        <v>53.79824837229509</v>
      </c>
      <c r="D2279" s="13">
        <v>32.806184861675966</v>
      </c>
      <c r="E2279" s="13">
        <v>0.38703662871801486</v>
      </c>
      <c r="F2279" s="13">
        <v>1.0427962684097585</v>
      </c>
      <c r="G2279" s="14" t="s">
        <v>35</v>
      </c>
    </row>
    <row r="2280">
      <c r="A2280" s="12">
        <v>57.66679393974175</v>
      </c>
      <c r="B2280" s="13">
        <v>15.437126773673747</v>
      </c>
      <c r="C2280" s="13">
        <v>60.416453078159954</v>
      </c>
      <c r="D2280" s="13">
        <v>30.044386553151227</v>
      </c>
      <c r="E2280" s="13">
        <v>0.2499911776647868</v>
      </c>
      <c r="F2280" s="13">
        <v>0.6960394654998211</v>
      </c>
      <c r="G2280" s="14" t="s">
        <v>26</v>
      </c>
    </row>
    <row r="2281">
      <c r="A2281" s="12">
        <v>61.74080746942053</v>
      </c>
      <c r="B2281" s="13">
        <v>14.500211347898631</v>
      </c>
      <c r="C2281" s="13">
        <v>49.76039556944007</v>
      </c>
      <c r="D2281" s="13">
        <v>32.05009760531814</v>
      </c>
      <c r="E2281" s="13">
        <v>0.3601488384263346</v>
      </c>
      <c r="F2281" s="13">
        <v>0.7713609224242439</v>
      </c>
      <c r="G2281" s="14" t="s">
        <v>27</v>
      </c>
    </row>
    <row r="2282">
      <c r="A2282" s="12">
        <v>73.29169241185292</v>
      </c>
      <c r="B2282" s="13">
        <v>16.723969789562375</v>
      </c>
      <c r="C2282" s="13">
        <v>43.092410561969025</v>
      </c>
      <c r="D2282" s="13">
        <v>31.513538615474637</v>
      </c>
      <c r="E2282" s="13">
        <v>0.4722618983522834</v>
      </c>
      <c r="F2282" s="13">
        <v>0.7614543676738839</v>
      </c>
      <c r="G2282" s="14" t="s">
        <v>31</v>
      </c>
    </row>
    <row r="2283">
      <c r="A2283" s="12">
        <v>76.86790806742471</v>
      </c>
      <c r="B2283" s="13">
        <v>20.362717652316086</v>
      </c>
      <c r="C2283" s="13">
        <v>48.169309353032226</v>
      </c>
      <c r="D2283" s="13">
        <v>34.79835995594092</v>
      </c>
      <c r="E2283" s="13">
        <v>0.5623642650143836</v>
      </c>
      <c r="F2283" s="13">
        <v>0.8949825903186748</v>
      </c>
      <c r="G2283" s="14" t="s">
        <v>33</v>
      </c>
    </row>
    <row r="2284">
      <c r="A2284" s="12">
        <v>94.88317904398603</v>
      </c>
      <c r="B2284" s="13">
        <v>19.520469522886387</v>
      </c>
      <c r="C2284" s="13">
        <v>56.76960780193997</v>
      </c>
      <c r="D2284" s="13">
        <v>32.27532438599517</v>
      </c>
      <c r="E2284" s="13">
        <v>0.43221655818115157</v>
      </c>
      <c r="F2284" s="13">
        <v>1.0775415635624934</v>
      </c>
      <c r="G2284" s="14" t="s">
        <v>30</v>
      </c>
    </row>
    <row r="2285">
      <c r="A2285" s="12">
        <v>91.31959150089442</v>
      </c>
      <c r="B2285" s="13">
        <v>21.180030300150644</v>
      </c>
      <c r="C2285" s="13">
        <v>44.22755583113353</v>
      </c>
      <c r="D2285" s="13">
        <v>32.59050272564718</v>
      </c>
      <c r="E2285" s="13">
        <v>0.49657341712657027</v>
      </c>
      <c r="F2285" s="13">
        <v>1.1956126454671643</v>
      </c>
      <c r="G2285" s="14" t="s">
        <v>35</v>
      </c>
    </row>
    <row r="2286">
      <c r="A2286" s="12">
        <v>104.54255762523171</v>
      </c>
      <c r="B2286" s="13">
        <v>18.96259919573233</v>
      </c>
      <c r="C2286" s="13">
        <v>55.62795693318155</v>
      </c>
      <c r="D2286" s="13">
        <v>32.491141011864784</v>
      </c>
      <c r="E2286" s="13">
        <v>0.4809872537090192</v>
      </c>
      <c r="F2286" s="13">
        <v>1.1163762958127432</v>
      </c>
      <c r="G2286" s="14" t="s">
        <v>25</v>
      </c>
    </row>
    <row r="2287">
      <c r="A2287" s="12">
        <v>90.62378185822651</v>
      </c>
      <c r="B2287" s="13">
        <v>22.225923106403155</v>
      </c>
      <c r="C2287" s="13">
        <v>31.176653411506116</v>
      </c>
      <c r="D2287" s="13">
        <v>33.85772833140804</v>
      </c>
      <c r="E2287" s="13">
        <v>0.564363431361848</v>
      </c>
      <c r="F2287" s="13">
        <v>1.0435443913546059</v>
      </c>
      <c r="G2287" s="14" t="s">
        <v>35</v>
      </c>
    </row>
    <row r="2288">
      <c r="A2288" s="12">
        <v>62.671028348905494</v>
      </c>
      <c r="B2288" s="13">
        <v>23.153430548707952</v>
      </c>
      <c r="C2288" s="13">
        <v>30.992042557263588</v>
      </c>
      <c r="D2288" s="13">
        <v>34.88783889313911</v>
      </c>
      <c r="E2288" s="13">
        <v>0.6842451810185931</v>
      </c>
      <c r="F2288" s="13">
        <v>0.5439439609239062</v>
      </c>
      <c r="G2288" s="14" t="s">
        <v>26</v>
      </c>
    </row>
    <row r="2289">
      <c r="A2289" s="12">
        <v>99.95887352550838</v>
      </c>
      <c r="B2289" s="13">
        <v>17.17071786588209</v>
      </c>
      <c r="C2289" s="13">
        <v>57.22805498683295</v>
      </c>
      <c r="D2289" s="13">
        <v>32.19171352651193</v>
      </c>
      <c r="E2289" s="13">
        <v>0.39883323490890465</v>
      </c>
      <c r="F2289" s="13">
        <v>1.1975664819438512</v>
      </c>
      <c r="G2289" s="14" t="s">
        <v>25</v>
      </c>
    </row>
    <row r="2290">
      <c r="A2290" s="12">
        <v>65.03783792160219</v>
      </c>
      <c r="B2290" s="13">
        <v>16.104653094870088</v>
      </c>
      <c r="C2290" s="13">
        <v>67.29561886608394</v>
      </c>
      <c r="D2290" s="13">
        <v>30.597596067283433</v>
      </c>
      <c r="E2290" s="13">
        <v>0.2303129493567293</v>
      </c>
      <c r="F2290" s="13">
        <v>0.6879935674805406</v>
      </c>
      <c r="G2290" s="14" t="s">
        <v>27</v>
      </c>
    </row>
    <row r="2291">
      <c r="A2291" s="12">
        <v>102.94645501500167</v>
      </c>
      <c r="B2291" s="13">
        <v>14.129673657744188</v>
      </c>
      <c r="C2291" s="13">
        <v>55.694246549251766</v>
      </c>
      <c r="D2291" s="13">
        <v>30.058677097121414</v>
      </c>
      <c r="E2291" s="13">
        <v>0.23042397971603543</v>
      </c>
      <c r="F2291" s="13">
        <v>1.127802852268423</v>
      </c>
      <c r="G2291" s="14" t="s">
        <v>25</v>
      </c>
    </row>
    <row r="2292">
      <c r="A2292" s="12">
        <v>78.02681806523637</v>
      </c>
      <c r="B2292" s="13">
        <v>22.027426961216843</v>
      </c>
      <c r="C2292" s="13">
        <v>49.80309495589997</v>
      </c>
      <c r="D2292" s="13">
        <v>34.31547189909986</v>
      </c>
      <c r="E2292" s="13">
        <v>0.5337645590368151</v>
      </c>
      <c r="F2292" s="13">
        <v>0.7092175793023382</v>
      </c>
      <c r="G2292" s="14" t="s">
        <v>34</v>
      </c>
    </row>
    <row r="2293">
      <c r="A2293" s="12">
        <v>80.52769048840827</v>
      </c>
      <c r="B2293" s="13">
        <v>13.058470434693982</v>
      </c>
      <c r="C2293" s="13">
        <v>63.42962390817073</v>
      </c>
      <c r="D2293" s="13">
        <v>30.316641117252328</v>
      </c>
      <c r="E2293" s="13">
        <v>0.24311373873211758</v>
      </c>
      <c r="F2293" s="13">
        <v>0.8971140044252528</v>
      </c>
      <c r="G2293" s="14" t="s">
        <v>32</v>
      </c>
    </row>
    <row r="2294">
      <c r="A2294" s="12">
        <v>74.01329978979165</v>
      </c>
      <c r="B2294" s="13">
        <v>18.009144506196947</v>
      </c>
      <c r="C2294" s="13">
        <v>56.320865618491496</v>
      </c>
      <c r="D2294" s="13">
        <v>32.65730809559009</v>
      </c>
      <c r="E2294" s="13">
        <v>0.31529503994602626</v>
      </c>
      <c r="F2294" s="13">
        <v>0.8820892706975471</v>
      </c>
      <c r="G2294" s="14" t="s">
        <v>34</v>
      </c>
    </row>
    <row r="2295">
      <c r="A2295" s="12">
        <v>91.9833977098824</v>
      </c>
      <c r="B2295" s="13">
        <v>11.97155229642163</v>
      </c>
      <c r="C2295" s="13">
        <v>68.1507377170642</v>
      </c>
      <c r="D2295" s="13">
        <v>30.84615623294199</v>
      </c>
      <c r="E2295" s="13">
        <v>0.13231454430622544</v>
      </c>
      <c r="F2295" s="13">
        <v>0.9734677048087197</v>
      </c>
      <c r="G2295" s="14" t="s">
        <v>30</v>
      </c>
    </row>
    <row r="2296">
      <c r="A2296" s="12">
        <v>56.888162742057645</v>
      </c>
      <c r="B2296" s="13">
        <v>23.982809841713323</v>
      </c>
      <c r="C2296" s="13">
        <v>30.866252077988925</v>
      </c>
      <c r="D2296" s="13">
        <v>34.58453971059685</v>
      </c>
      <c r="E2296" s="13">
        <v>0.5031166440398441</v>
      </c>
      <c r="F2296" s="13">
        <v>0.5530816334273354</v>
      </c>
      <c r="G2296" s="14" t="s">
        <v>26</v>
      </c>
    </row>
    <row r="2297">
      <c r="A2297" s="12">
        <v>57.75907629411057</v>
      </c>
      <c r="B2297" s="13">
        <v>19.362059831759137</v>
      </c>
      <c r="C2297" s="13">
        <v>53.717808554466046</v>
      </c>
      <c r="D2297" s="13">
        <v>33.683196181428286</v>
      </c>
      <c r="E2297" s="13">
        <v>0.3667563078927567</v>
      </c>
      <c r="F2297" s="13">
        <v>0.5579653351960686</v>
      </c>
      <c r="G2297" s="14" t="s">
        <v>26</v>
      </c>
    </row>
    <row r="2298">
      <c r="A2298" s="12">
        <v>74.95422466086279</v>
      </c>
      <c r="B2298" s="13">
        <v>19.30909034992122</v>
      </c>
      <c r="C2298" s="13">
        <v>42.557866024562955</v>
      </c>
      <c r="D2298" s="13">
        <v>33.799228970074424</v>
      </c>
      <c r="E2298" s="13">
        <v>0.5649001604509132</v>
      </c>
      <c r="F2298" s="13">
        <v>0.764820963713191</v>
      </c>
      <c r="G2298" s="14" t="s">
        <v>33</v>
      </c>
    </row>
    <row r="2299">
      <c r="A2299" s="12">
        <v>79.25589265936983</v>
      </c>
      <c r="B2299" s="13">
        <v>19.767408451558794</v>
      </c>
      <c r="C2299" s="13">
        <v>51.455727072707</v>
      </c>
      <c r="D2299" s="13">
        <v>32.98379384227634</v>
      </c>
      <c r="E2299" s="13">
        <v>0.3216122665138168</v>
      </c>
      <c r="F2299" s="13">
        <v>0.7225216194225496</v>
      </c>
      <c r="G2299" s="14" t="s">
        <v>34</v>
      </c>
    </row>
    <row r="2300">
      <c r="A2300" s="12">
        <v>70.28986276046199</v>
      </c>
      <c r="B2300" s="13">
        <v>11.876558329991076</v>
      </c>
      <c r="C2300" s="13">
        <v>68.1707043557735</v>
      </c>
      <c r="D2300" s="13">
        <v>30.41669599351702</v>
      </c>
      <c r="E2300" s="13">
        <v>0.16152475260205706</v>
      </c>
      <c r="F2300" s="13">
        <v>0.8503448370935015</v>
      </c>
      <c r="G2300" s="14" t="s">
        <v>33</v>
      </c>
    </row>
    <row r="2301">
      <c r="A2301" s="12">
        <v>78.4926628083937</v>
      </c>
      <c r="B2301" s="13">
        <v>18.687397198100395</v>
      </c>
      <c r="C2301" s="13">
        <v>43.910969361940495</v>
      </c>
      <c r="D2301" s="13">
        <v>31.97085886844763</v>
      </c>
      <c r="E2301" s="13">
        <v>0.3847523105655411</v>
      </c>
      <c r="F2301" s="13">
        <v>0.8694550442914006</v>
      </c>
      <c r="G2301" s="14" t="s">
        <v>33</v>
      </c>
    </row>
    <row r="2302">
      <c r="A2302" s="12">
        <v>61.50455465534327</v>
      </c>
      <c r="B2302" s="13">
        <v>10.074632334795416</v>
      </c>
      <c r="C2302" s="13">
        <v>69.84068935811723</v>
      </c>
      <c r="D2302" s="13">
        <v>29.840192019124938</v>
      </c>
      <c r="E2302" s="13">
        <v>0.18088438006742372</v>
      </c>
      <c r="F2302" s="13">
        <v>0.5630149272388956</v>
      </c>
      <c r="G2302" s="14" t="s">
        <v>26</v>
      </c>
    </row>
    <row r="2303">
      <c r="A2303" s="12">
        <v>66.90910800662488</v>
      </c>
      <c r="B2303" s="13">
        <v>19.6197366991546</v>
      </c>
      <c r="C2303" s="13">
        <v>42.82510843389218</v>
      </c>
      <c r="D2303" s="13">
        <v>34.51332035181938</v>
      </c>
      <c r="E2303" s="13">
        <v>0.4857829800155111</v>
      </c>
      <c r="F2303" s="13">
        <v>0.7049924078461609</v>
      </c>
      <c r="G2303" s="14" t="s">
        <v>27</v>
      </c>
    </row>
    <row r="2304">
      <c r="A2304" s="12">
        <v>75.18095056019719</v>
      </c>
      <c r="B2304" s="13">
        <v>19.060145811260732</v>
      </c>
      <c r="C2304" s="13">
        <v>58.44150342612106</v>
      </c>
      <c r="D2304" s="13">
        <v>32.4691014602214</v>
      </c>
      <c r="E2304" s="13">
        <v>0.406551903033327</v>
      </c>
      <c r="F2304" s="13">
        <v>0.831381598650868</v>
      </c>
      <c r="G2304" s="14" t="s">
        <v>33</v>
      </c>
    </row>
    <row r="2305">
      <c r="A2305" s="12">
        <v>63.475328543660936</v>
      </c>
      <c r="B2305" s="13">
        <v>14.991201041445908</v>
      </c>
      <c r="C2305" s="13">
        <v>69.70629571444643</v>
      </c>
      <c r="D2305" s="13">
        <v>30.246351226679103</v>
      </c>
      <c r="E2305" s="13">
        <v>0.266669381769235</v>
      </c>
      <c r="F2305" s="13">
        <v>0.6030881279128618</v>
      </c>
      <c r="G2305" s="14" t="s">
        <v>26</v>
      </c>
    </row>
    <row r="2306">
      <c r="A2306" s="12">
        <v>65.5695376093224</v>
      </c>
      <c r="B2306" s="13">
        <v>20.238735657421287</v>
      </c>
      <c r="C2306" s="13">
        <v>43.98240445777475</v>
      </c>
      <c r="D2306" s="13">
        <v>33.07736614054261</v>
      </c>
      <c r="E2306" s="13">
        <v>0.43517603304383856</v>
      </c>
      <c r="F2306" s="13">
        <v>0.6466361037646527</v>
      </c>
      <c r="G2306" s="14" t="s">
        <v>27</v>
      </c>
    </row>
    <row r="2307">
      <c r="A2307" s="12">
        <v>70.63596680176988</v>
      </c>
      <c r="B2307" s="13">
        <v>20.95391098886815</v>
      </c>
      <c r="C2307" s="13">
        <v>43.25383423025383</v>
      </c>
      <c r="D2307" s="13">
        <v>33.02028401335247</v>
      </c>
      <c r="E2307" s="13">
        <v>0.4569871254976149</v>
      </c>
      <c r="F2307" s="13">
        <v>0.8087959923759211</v>
      </c>
      <c r="G2307" s="14" t="s">
        <v>34</v>
      </c>
    </row>
    <row r="2308">
      <c r="A2308" s="12">
        <v>71.91744122292074</v>
      </c>
      <c r="B2308" s="13">
        <v>18.6952397304568</v>
      </c>
      <c r="C2308" s="13">
        <v>42.93654012971704</v>
      </c>
      <c r="D2308" s="13">
        <v>32.84165373499907</v>
      </c>
      <c r="E2308" s="13">
        <v>0.47148872013210325</v>
      </c>
      <c r="F2308" s="13">
        <v>0.7010686230384121</v>
      </c>
      <c r="G2308" s="14" t="s">
        <v>24</v>
      </c>
    </row>
    <row r="2309">
      <c r="A2309" s="12">
        <v>89.9206380581576</v>
      </c>
      <c r="B2309" s="13">
        <v>16.670688542026568</v>
      </c>
      <c r="C2309" s="13">
        <v>52.50068919958633</v>
      </c>
      <c r="D2309" s="13">
        <v>31.107497321168935</v>
      </c>
      <c r="E2309" s="13">
        <v>0.35707613997729265</v>
      </c>
      <c r="F2309" s="13">
        <v>0.9661221118592404</v>
      </c>
      <c r="G2309" s="14" t="s">
        <v>28</v>
      </c>
    </row>
    <row r="2310">
      <c r="A2310" s="12">
        <v>87.5963069958079</v>
      </c>
      <c r="B2310" s="13">
        <v>14.374453830663235</v>
      </c>
      <c r="C2310" s="13">
        <v>52.308610833986585</v>
      </c>
      <c r="D2310" s="13">
        <v>32.049950492024664</v>
      </c>
      <c r="E2310" s="13">
        <v>0.22272935981134606</v>
      </c>
      <c r="F2310" s="13">
        <v>0.912653634563872</v>
      </c>
      <c r="G2310" s="14" t="s">
        <v>30</v>
      </c>
    </row>
    <row r="2311">
      <c r="A2311" s="12">
        <v>76.79685401722897</v>
      </c>
      <c r="B2311" s="13">
        <v>13.67864843792737</v>
      </c>
      <c r="C2311" s="13">
        <v>56.25360007474708</v>
      </c>
      <c r="D2311" s="13">
        <v>31.924869367769908</v>
      </c>
      <c r="E2311" s="13">
        <v>0.21700733190702085</v>
      </c>
      <c r="F2311" s="13">
        <v>0.8688719503135364</v>
      </c>
      <c r="G2311" s="14" t="s">
        <v>33</v>
      </c>
    </row>
    <row r="2312">
      <c r="A2312" s="12">
        <v>68.65058073252384</v>
      </c>
      <c r="B2312" s="13">
        <v>23.138802162353027</v>
      </c>
      <c r="C2312" s="13">
        <v>35.248322929681336</v>
      </c>
      <c r="D2312" s="13">
        <v>33.482687924410385</v>
      </c>
      <c r="E2312" s="13">
        <v>0.6259593299691893</v>
      </c>
      <c r="F2312" s="13">
        <v>0.7726089740569112</v>
      </c>
      <c r="G2312" s="14" t="s">
        <v>24</v>
      </c>
    </row>
    <row r="2313">
      <c r="A2313" s="12">
        <v>71.56101929908475</v>
      </c>
      <c r="B2313" s="13">
        <v>16.60636536880942</v>
      </c>
      <c r="C2313" s="13">
        <v>53.0057726900542</v>
      </c>
      <c r="D2313" s="13">
        <v>32.24943284158288</v>
      </c>
      <c r="E2313" s="13">
        <v>0.2549448161031451</v>
      </c>
      <c r="F2313" s="13">
        <v>0.730145568414945</v>
      </c>
      <c r="G2313" s="14" t="s">
        <v>24</v>
      </c>
    </row>
    <row r="2314">
      <c r="A2314" s="12">
        <v>75.0031597005706</v>
      </c>
      <c r="B2314" s="13">
        <v>14.479154837929915</v>
      </c>
      <c r="C2314" s="13">
        <v>64.52795694197063</v>
      </c>
      <c r="D2314" s="13">
        <v>31.863431893563998</v>
      </c>
      <c r="E2314" s="13">
        <v>0.23242088937183497</v>
      </c>
      <c r="F2314" s="13">
        <v>0.9342485103347834</v>
      </c>
      <c r="G2314" s="14" t="s">
        <v>32</v>
      </c>
    </row>
    <row r="2315">
      <c r="A2315" s="12">
        <v>75.82164060952898</v>
      </c>
      <c r="B2315" s="13">
        <v>14.899729906086701</v>
      </c>
      <c r="C2315" s="13">
        <v>54.65457893340172</v>
      </c>
      <c r="D2315" s="13">
        <v>32.00295719005338</v>
      </c>
      <c r="E2315" s="13">
        <v>0.2609996071207151</v>
      </c>
      <c r="F2315" s="13">
        <v>0.893122751872002</v>
      </c>
      <c r="G2315" s="14" t="s">
        <v>33</v>
      </c>
    </row>
    <row r="2316">
      <c r="A2316" s="12">
        <v>67.09795181205469</v>
      </c>
      <c r="B2316" s="13">
        <v>15.758064233545836</v>
      </c>
      <c r="C2316" s="13">
        <v>64.80080367370434</v>
      </c>
      <c r="D2316" s="13">
        <v>31.189008430297193</v>
      </c>
      <c r="E2316" s="13">
        <v>0.16174640499971332</v>
      </c>
      <c r="F2316" s="13">
        <v>0.683022088329573</v>
      </c>
      <c r="G2316" s="14" t="s">
        <v>27</v>
      </c>
    </row>
    <row r="2317">
      <c r="A2317" s="12">
        <v>63.0223314415534</v>
      </c>
      <c r="B2317" s="13">
        <v>16.82014474174806</v>
      </c>
      <c r="C2317" s="13">
        <v>47.16416109960226</v>
      </c>
      <c r="D2317" s="13">
        <v>32.92490578004775</v>
      </c>
      <c r="E2317" s="13">
        <v>0.28810345828816475</v>
      </c>
      <c r="F2317" s="13">
        <v>0.7995272616459939</v>
      </c>
      <c r="G2317" s="14" t="s">
        <v>27</v>
      </c>
    </row>
    <row r="2318">
      <c r="A2318" s="12">
        <v>79.77712594525619</v>
      </c>
      <c r="B2318" s="13">
        <v>15.61251162266851</v>
      </c>
      <c r="C2318" s="13">
        <v>56.47070567701826</v>
      </c>
      <c r="D2318" s="13">
        <v>31.265430842240914</v>
      </c>
      <c r="E2318" s="13">
        <v>0.2677334196240777</v>
      </c>
      <c r="F2318" s="13">
        <v>0.9652864918812873</v>
      </c>
      <c r="G2318" s="14" t="s">
        <v>32</v>
      </c>
    </row>
    <row r="2319">
      <c r="A2319" s="12">
        <v>69.10746685791544</v>
      </c>
      <c r="B2319" s="13">
        <v>17.913661421209408</v>
      </c>
      <c r="C2319" s="13">
        <v>55.76447933979288</v>
      </c>
      <c r="D2319" s="13">
        <v>32.891393584445645</v>
      </c>
      <c r="E2319" s="13">
        <v>0.48164031484895975</v>
      </c>
      <c r="F2319" s="13">
        <v>0.6702066339363375</v>
      </c>
      <c r="G2319" s="14" t="s">
        <v>27</v>
      </c>
    </row>
    <row r="2320">
      <c r="A2320" s="12">
        <v>82.5148850174036</v>
      </c>
      <c r="B2320" s="13">
        <v>13.789756091917756</v>
      </c>
      <c r="C2320" s="13">
        <v>67.61626414941716</v>
      </c>
      <c r="D2320" s="13">
        <v>29.523067744534114</v>
      </c>
      <c r="E2320" s="13">
        <v>0.1444589149401973</v>
      </c>
      <c r="F2320" s="13">
        <v>0.998679963052084</v>
      </c>
      <c r="G2320" s="14" t="s">
        <v>23</v>
      </c>
    </row>
    <row r="2321">
      <c r="A2321" s="12">
        <v>93.00867670604094</v>
      </c>
      <c r="B2321" s="13">
        <v>23.07118430451383</v>
      </c>
      <c r="C2321" s="13">
        <v>31.774528500700605</v>
      </c>
      <c r="D2321" s="13">
        <v>33.600486504888856</v>
      </c>
      <c r="E2321" s="13">
        <v>0.6023012713986513</v>
      </c>
      <c r="F2321" s="13">
        <v>1.002774251897712</v>
      </c>
      <c r="G2321" s="14" t="s">
        <v>35</v>
      </c>
    </row>
    <row r="2322">
      <c r="A2322" s="12">
        <v>65.37075054399973</v>
      </c>
      <c r="B2322" s="13">
        <v>17.551463482582037</v>
      </c>
      <c r="C2322" s="13">
        <v>52.767439089969976</v>
      </c>
      <c r="D2322" s="13">
        <v>31.82036603278926</v>
      </c>
      <c r="E2322" s="13">
        <v>0.3266163353637369</v>
      </c>
      <c r="F2322" s="13">
        <v>0.7972058973632702</v>
      </c>
      <c r="G2322" s="14" t="s">
        <v>29</v>
      </c>
    </row>
    <row r="2323">
      <c r="A2323" s="12">
        <v>73.31518278116926</v>
      </c>
      <c r="B2323" s="13">
        <v>13.430619342066262</v>
      </c>
      <c r="C2323" s="13">
        <v>66.98484446789176</v>
      </c>
      <c r="D2323" s="13">
        <v>30.94276358649885</v>
      </c>
      <c r="E2323" s="13">
        <v>0.2161504504705572</v>
      </c>
      <c r="F2323" s="13">
        <v>0.7630232696645617</v>
      </c>
      <c r="G2323" s="14" t="s">
        <v>31</v>
      </c>
    </row>
    <row r="2324">
      <c r="A2324" s="12">
        <v>78.07619524225791</v>
      </c>
      <c r="B2324" s="13">
        <v>23.236875873523964</v>
      </c>
      <c r="C2324" s="13">
        <v>35.62453762015932</v>
      </c>
      <c r="D2324" s="13">
        <v>34.15955995189695</v>
      </c>
      <c r="E2324" s="13">
        <v>0.588589851345144</v>
      </c>
      <c r="F2324" s="13">
        <v>0.8921210956158457</v>
      </c>
      <c r="G2324" s="14" t="s">
        <v>33</v>
      </c>
    </row>
    <row r="2325">
      <c r="A2325" s="12">
        <v>81.00601139194782</v>
      </c>
      <c r="B2325" s="13">
        <v>14.49698424503663</v>
      </c>
      <c r="C2325" s="13">
        <v>55.445893268229014</v>
      </c>
      <c r="D2325" s="13">
        <v>30.003083894212562</v>
      </c>
      <c r="E2325" s="13">
        <v>0.19375004162836157</v>
      </c>
      <c r="F2325" s="13">
        <v>0.9392514047357422</v>
      </c>
      <c r="G2325" s="14" t="s">
        <v>28</v>
      </c>
    </row>
    <row r="2326">
      <c r="A2326" s="12">
        <v>71.20283326592883</v>
      </c>
      <c r="B2326" s="13">
        <v>15.066763842174637</v>
      </c>
      <c r="C2326" s="13">
        <v>61.89349134205344</v>
      </c>
      <c r="D2326" s="13">
        <v>30.250867922119717</v>
      </c>
      <c r="E2326" s="13">
        <v>0.2416593143005452</v>
      </c>
      <c r="F2326" s="13">
        <v>0.6539465275599432</v>
      </c>
      <c r="G2326" s="14" t="s">
        <v>29</v>
      </c>
    </row>
    <row r="2327">
      <c r="A2327" s="12">
        <v>64.21928291644387</v>
      </c>
      <c r="B2327" s="13">
        <v>19.32367344618514</v>
      </c>
      <c r="C2327" s="13">
        <v>41.10364303465212</v>
      </c>
      <c r="D2327" s="13">
        <v>32.468792819941896</v>
      </c>
      <c r="E2327" s="13">
        <v>0.4974373754549628</v>
      </c>
      <c r="F2327" s="13">
        <v>0.6817704029826391</v>
      </c>
      <c r="G2327" s="14" t="s">
        <v>26</v>
      </c>
    </row>
    <row r="2328">
      <c r="A2328" s="12">
        <v>93.33334494776358</v>
      </c>
      <c r="B2328" s="13">
        <v>14.30019259604684</v>
      </c>
      <c r="C2328" s="13">
        <v>63.29661399810623</v>
      </c>
      <c r="D2328" s="13">
        <v>30.925649881278567</v>
      </c>
      <c r="E2328" s="13">
        <v>0.2305273852724612</v>
      </c>
      <c r="F2328" s="13">
        <v>1.0254755183003073</v>
      </c>
      <c r="G2328" s="14" t="s">
        <v>30</v>
      </c>
    </row>
    <row r="2329">
      <c r="A2329" s="12">
        <v>79.99631915941694</v>
      </c>
      <c r="B2329" s="13">
        <v>16.31744702482139</v>
      </c>
      <c r="C2329" s="13">
        <v>64.02693412367253</v>
      </c>
      <c r="D2329" s="13">
        <v>31.706243795040713</v>
      </c>
      <c r="E2329" s="13">
        <v>0.2820168554057688</v>
      </c>
      <c r="F2329" s="13">
        <v>0.9943786718875369</v>
      </c>
      <c r="G2329" s="14" t="s">
        <v>32</v>
      </c>
    </row>
    <row r="2330">
      <c r="A2330" s="12">
        <v>90.30420790775042</v>
      </c>
      <c r="B2330" s="13">
        <v>20.992134171277847</v>
      </c>
      <c r="C2330" s="13">
        <v>32.17072956507396</v>
      </c>
      <c r="D2330" s="13">
        <v>33.297078262387295</v>
      </c>
      <c r="E2330" s="13">
        <v>0.5632003643745099</v>
      </c>
      <c r="F2330" s="13">
        <v>0.9802724662351331</v>
      </c>
      <c r="G2330" s="14" t="s">
        <v>30</v>
      </c>
    </row>
    <row r="2331">
      <c r="A2331" s="12">
        <v>92.08064307643669</v>
      </c>
      <c r="B2331" s="13">
        <v>16.673943976263168</v>
      </c>
      <c r="C2331" s="13">
        <v>52.91485353868775</v>
      </c>
      <c r="D2331" s="13">
        <v>32.14782855735701</v>
      </c>
      <c r="E2331" s="13">
        <v>0.3747124419437492</v>
      </c>
      <c r="F2331" s="13">
        <v>1.151738673872257</v>
      </c>
      <c r="G2331" s="14" t="s">
        <v>35</v>
      </c>
    </row>
    <row r="2332">
      <c r="A2332" s="12">
        <v>71.92971156477415</v>
      </c>
      <c r="B2332" s="13">
        <v>18.47057985973501</v>
      </c>
      <c r="C2332" s="13">
        <v>55.70693302933891</v>
      </c>
      <c r="D2332" s="13">
        <v>32.11351298786488</v>
      </c>
      <c r="E2332" s="13">
        <v>0.3029219086973285</v>
      </c>
      <c r="F2332" s="13">
        <v>0.7111857123353121</v>
      </c>
      <c r="G2332" s="14" t="s">
        <v>24</v>
      </c>
    </row>
    <row r="2333">
      <c r="A2333" s="12">
        <v>61.019808226585006</v>
      </c>
      <c r="B2333" s="13">
        <v>18.654755131788193</v>
      </c>
      <c r="C2333" s="13">
        <v>48.494039883856374</v>
      </c>
      <c r="D2333" s="13">
        <v>33.42328163445219</v>
      </c>
      <c r="E2333" s="13">
        <v>0.43825912003903833</v>
      </c>
      <c r="F2333" s="13">
        <v>0.548336763465892</v>
      </c>
      <c r="G2333" s="14" t="s">
        <v>26</v>
      </c>
    </row>
    <row r="2334">
      <c r="A2334" s="12">
        <v>91.94845970791214</v>
      </c>
      <c r="B2334" s="13">
        <v>15.948450832583376</v>
      </c>
      <c r="C2334" s="13">
        <v>55.29680904666351</v>
      </c>
      <c r="D2334" s="13">
        <v>32.29067288328083</v>
      </c>
      <c r="E2334" s="13">
        <v>0.38969491125940997</v>
      </c>
      <c r="F2334" s="13">
        <v>1.1298181603426738</v>
      </c>
      <c r="G2334" s="14" t="s">
        <v>35</v>
      </c>
    </row>
    <row r="2335">
      <c r="A2335" s="12">
        <v>76.88830649097916</v>
      </c>
      <c r="B2335" s="13">
        <v>23.479000564766523</v>
      </c>
      <c r="C2335" s="13">
        <v>31.559871510684253</v>
      </c>
      <c r="D2335" s="13">
        <v>33.170680732615715</v>
      </c>
      <c r="E2335" s="13">
        <v>0.5997453442283891</v>
      </c>
      <c r="F2335" s="13">
        <v>0.8435509560315678</v>
      </c>
      <c r="G2335" s="14" t="s">
        <v>32</v>
      </c>
    </row>
    <row r="2336">
      <c r="A2336" s="12">
        <v>75.33671492809452</v>
      </c>
      <c r="B2336" s="13">
        <v>15.162185992757841</v>
      </c>
      <c r="C2336" s="13">
        <v>65.26344274267592</v>
      </c>
      <c r="D2336" s="13">
        <v>31.520812543516413</v>
      </c>
      <c r="E2336" s="13">
        <v>0.27980790285166157</v>
      </c>
      <c r="F2336" s="13">
        <v>0.7373097438066424</v>
      </c>
      <c r="G2336" s="14" t="s">
        <v>34</v>
      </c>
    </row>
    <row r="2337">
      <c r="A2337" s="12">
        <v>74.33079986714932</v>
      </c>
      <c r="B2337" s="13">
        <v>15.682079408985135</v>
      </c>
      <c r="C2337" s="13">
        <v>67.43218913562279</v>
      </c>
      <c r="D2337" s="13">
        <v>30.254381439821817</v>
      </c>
      <c r="E2337" s="13">
        <v>0.25513418077852434</v>
      </c>
      <c r="F2337" s="13">
        <v>0.7464756936532659</v>
      </c>
      <c r="G2337" s="14" t="s">
        <v>29</v>
      </c>
    </row>
    <row r="2338">
      <c r="A2338" s="12">
        <v>66.46882069608453</v>
      </c>
      <c r="B2338" s="13">
        <v>14.401798218858813</v>
      </c>
      <c r="C2338" s="13">
        <v>49.76304986987866</v>
      </c>
      <c r="D2338" s="13">
        <v>32.04864958198807</v>
      </c>
      <c r="E2338" s="13">
        <v>0.2959016892281935</v>
      </c>
      <c r="F2338" s="13">
        <v>0.7914135955073865</v>
      </c>
      <c r="G2338" s="14" t="s">
        <v>29</v>
      </c>
    </row>
    <row r="2339">
      <c r="A2339" s="12">
        <v>74.75602694814789</v>
      </c>
      <c r="B2339" s="13">
        <v>18.114468976146906</v>
      </c>
      <c r="C2339" s="13">
        <v>51.042223832550846</v>
      </c>
      <c r="D2339" s="13">
        <v>32.56042972856356</v>
      </c>
      <c r="E2339" s="13">
        <v>0.39962744395259764</v>
      </c>
      <c r="F2339" s="13">
        <v>0.8173415199553146</v>
      </c>
      <c r="G2339" s="14" t="s">
        <v>33</v>
      </c>
    </row>
    <row r="2340">
      <c r="A2340" s="12">
        <v>81.01614054568009</v>
      </c>
      <c r="B2340" s="13">
        <v>11.645352241815669</v>
      </c>
      <c r="C2340" s="13">
        <v>65.2917633308308</v>
      </c>
      <c r="D2340" s="13">
        <v>30.114195370935946</v>
      </c>
      <c r="E2340" s="13">
        <v>0.13426049185861938</v>
      </c>
      <c r="F2340" s="13">
        <v>0.8425446212360529</v>
      </c>
      <c r="G2340" s="14" t="s">
        <v>28</v>
      </c>
    </row>
    <row r="2341">
      <c r="A2341" s="12">
        <v>56.36367617460472</v>
      </c>
      <c r="B2341" s="13">
        <v>17.59928744819864</v>
      </c>
      <c r="C2341" s="13">
        <v>45.705642830233046</v>
      </c>
      <c r="D2341" s="13">
        <v>31.277370481116535</v>
      </c>
      <c r="E2341" s="13">
        <v>0.36091500064087306</v>
      </c>
      <c r="F2341" s="13">
        <v>0.674034910094421</v>
      </c>
      <c r="G2341" s="14" t="s">
        <v>26</v>
      </c>
    </row>
    <row r="2342">
      <c r="A2342" s="12">
        <v>88.88629761643068</v>
      </c>
      <c r="B2342" s="13">
        <v>22.675627442033424</v>
      </c>
      <c r="C2342" s="13">
        <v>45.12559355608039</v>
      </c>
      <c r="D2342" s="13">
        <v>33.662625758682154</v>
      </c>
      <c r="E2342" s="13">
        <v>0.5978811945466702</v>
      </c>
      <c r="F2342" s="13">
        <v>1.0057211409497069</v>
      </c>
      <c r="G2342" s="14" t="s">
        <v>30</v>
      </c>
    </row>
    <row r="2343">
      <c r="A2343" s="12">
        <v>61.26122707791822</v>
      </c>
      <c r="B2343" s="13">
        <v>16.486468964668603</v>
      </c>
      <c r="C2343" s="13">
        <v>59.73620098256138</v>
      </c>
      <c r="D2343" s="13">
        <v>31.025637910489586</v>
      </c>
      <c r="E2343" s="13">
        <v>0.32280695955226407</v>
      </c>
      <c r="F2343" s="13">
        <v>0.7474095197552628</v>
      </c>
      <c r="G2343" s="14" t="s">
        <v>27</v>
      </c>
    </row>
    <row r="2344">
      <c r="A2344" s="12">
        <v>85.11907061691231</v>
      </c>
      <c r="B2344" s="13">
        <v>15.042094615115358</v>
      </c>
      <c r="C2344" s="13">
        <v>52.41956091358892</v>
      </c>
      <c r="D2344" s="13">
        <v>32.21283915917184</v>
      </c>
      <c r="E2344" s="13">
        <v>0.3166289306206713</v>
      </c>
      <c r="F2344" s="13">
        <v>0.9052093480889974</v>
      </c>
      <c r="G2344" s="14" t="s">
        <v>28</v>
      </c>
    </row>
    <row r="2345">
      <c r="A2345" s="12">
        <v>67.75846287269543</v>
      </c>
      <c r="B2345" s="13">
        <v>15.343976293004442</v>
      </c>
      <c r="C2345" s="13">
        <v>45.69082603169304</v>
      </c>
      <c r="D2345" s="13">
        <v>31.076956997685997</v>
      </c>
      <c r="E2345" s="13">
        <v>0.3204570802896152</v>
      </c>
      <c r="F2345" s="13">
        <v>0.883447693577207</v>
      </c>
      <c r="G2345" s="14" t="s">
        <v>24</v>
      </c>
    </row>
    <row r="2346">
      <c r="A2346" s="12">
        <v>71.46042606612215</v>
      </c>
      <c r="B2346" s="13">
        <v>18.603665657758214</v>
      </c>
      <c r="C2346" s="13">
        <v>44.51051827112103</v>
      </c>
      <c r="D2346" s="13">
        <v>31.292593442940984</v>
      </c>
      <c r="E2346" s="13">
        <v>0.32456924213732447</v>
      </c>
      <c r="F2346" s="13">
        <v>0.7189430533759634</v>
      </c>
      <c r="G2346" s="14" t="s">
        <v>33</v>
      </c>
    </row>
    <row r="2347">
      <c r="A2347" s="12">
        <v>63.578483732214394</v>
      </c>
      <c r="B2347" s="13">
        <v>15.785159607282608</v>
      </c>
      <c r="C2347" s="13">
        <v>58.39167197012175</v>
      </c>
      <c r="D2347" s="13">
        <v>31.692728741914138</v>
      </c>
      <c r="E2347" s="13">
        <v>0.16916374695008102</v>
      </c>
      <c r="F2347" s="13">
        <v>0.6401702191886051</v>
      </c>
      <c r="G2347" s="14" t="s">
        <v>27</v>
      </c>
    </row>
    <row r="2348">
      <c r="A2348" s="12">
        <v>87.59941310231567</v>
      </c>
      <c r="B2348" s="13">
        <v>15.275875616518872</v>
      </c>
      <c r="C2348" s="13">
        <v>56.27950559955227</v>
      </c>
      <c r="D2348" s="13">
        <v>31.653539065655245</v>
      </c>
      <c r="E2348" s="13">
        <v>0.2255099046794199</v>
      </c>
      <c r="F2348" s="13">
        <v>0.9707786952093842</v>
      </c>
      <c r="G2348" s="14" t="s">
        <v>28</v>
      </c>
    </row>
    <row r="2349">
      <c r="A2349" s="12">
        <v>65.2913198171208</v>
      </c>
      <c r="B2349" s="13">
        <v>14.481311872999681</v>
      </c>
      <c r="C2349" s="13">
        <v>67.5316656719444</v>
      </c>
      <c r="D2349" s="13">
        <v>31.074797001789936</v>
      </c>
      <c r="E2349" s="13">
        <v>0.2807671444726602</v>
      </c>
      <c r="F2349" s="13">
        <v>0.7594165819038109</v>
      </c>
      <c r="G2349" s="14" t="s">
        <v>31</v>
      </c>
    </row>
    <row r="2350">
      <c r="A2350" s="12">
        <v>62.822866026599606</v>
      </c>
      <c r="B2350" s="13">
        <v>17.701628042460577</v>
      </c>
      <c r="C2350" s="13">
        <v>51.96210098194432</v>
      </c>
      <c r="D2350" s="13">
        <v>32.16978300948408</v>
      </c>
      <c r="E2350" s="13">
        <v>0.2003512587907866</v>
      </c>
      <c r="F2350" s="13">
        <v>0.6963351781687832</v>
      </c>
      <c r="G2350" s="14" t="s">
        <v>26</v>
      </c>
    </row>
    <row r="2351">
      <c r="A2351" s="12">
        <v>55.88660548563991</v>
      </c>
      <c r="B2351" s="13">
        <v>16.847328798605524</v>
      </c>
      <c r="C2351" s="13">
        <v>60.13147573127896</v>
      </c>
      <c r="D2351" s="13">
        <v>31.112125553338632</v>
      </c>
      <c r="E2351" s="13">
        <v>0.25963986639426245</v>
      </c>
      <c r="F2351" s="13">
        <v>0.6357665160995237</v>
      </c>
      <c r="G2351" s="14" t="s">
        <v>26</v>
      </c>
    </row>
    <row r="2352">
      <c r="A2352" s="12">
        <v>71.45009802426974</v>
      </c>
      <c r="B2352" s="13">
        <v>20.121293273545312</v>
      </c>
      <c r="C2352" s="13">
        <v>59.43394707726862</v>
      </c>
      <c r="D2352" s="13">
        <v>33.52577258480962</v>
      </c>
      <c r="E2352" s="13">
        <v>0.45259650682867686</v>
      </c>
      <c r="F2352" s="13">
        <v>0.7341604108359334</v>
      </c>
      <c r="G2352" s="14" t="s">
        <v>24</v>
      </c>
    </row>
    <row r="2353">
      <c r="A2353" s="12">
        <v>100.71342069911829</v>
      </c>
      <c r="B2353" s="13">
        <v>16.376312454508504</v>
      </c>
      <c r="C2353" s="13">
        <v>45.27803797083886</v>
      </c>
      <c r="D2353" s="13">
        <v>31.85283379894721</v>
      </c>
      <c r="E2353" s="13">
        <v>0.39440623170108696</v>
      </c>
      <c r="F2353" s="13">
        <v>1.1751106586419495</v>
      </c>
      <c r="G2353" s="14" t="s">
        <v>25</v>
      </c>
    </row>
    <row r="2354">
      <c r="A2354" s="12">
        <v>97.96538485624907</v>
      </c>
      <c r="B2354" s="13">
        <v>14.052190577980461</v>
      </c>
      <c r="C2354" s="13">
        <v>68.28443858464188</v>
      </c>
      <c r="D2354" s="13">
        <v>30.67148879580431</v>
      </c>
      <c r="E2354" s="13">
        <v>0.2317281715457981</v>
      </c>
      <c r="F2354" s="13">
        <v>1.1754891310679634</v>
      </c>
      <c r="G2354" s="14" t="s">
        <v>25</v>
      </c>
    </row>
    <row r="2355">
      <c r="A2355" s="12">
        <v>101.71781990922435</v>
      </c>
      <c r="B2355" s="13">
        <v>16.358615930071963</v>
      </c>
      <c r="C2355" s="13">
        <v>65.24443052505917</v>
      </c>
      <c r="D2355" s="13">
        <v>30.04407068314992</v>
      </c>
      <c r="E2355" s="13">
        <v>0.2916423893144896</v>
      </c>
      <c r="F2355" s="13">
        <v>1.1924924623492896</v>
      </c>
      <c r="G2355" s="14" t="s">
        <v>25</v>
      </c>
    </row>
    <row r="2356">
      <c r="A2356" s="12">
        <v>73.66258894835627</v>
      </c>
      <c r="B2356" s="13">
        <v>15.878225094998943</v>
      </c>
      <c r="C2356" s="13">
        <v>57.62171455626007</v>
      </c>
      <c r="D2356" s="13">
        <v>30.754636429639852</v>
      </c>
      <c r="E2356" s="13">
        <v>0.1086542441661838</v>
      </c>
      <c r="F2356" s="13">
        <v>0.7157599604632968</v>
      </c>
      <c r="G2356" s="14" t="s">
        <v>24</v>
      </c>
    </row>
    <row r="2357">
      <c r="A2357" s="12">
        <v>97.22240167745923</v>
      </c>
      <c r="B2357" s="13">
        <v>15.537369532516994</v>
      </c>
      <c r="C2357" s="13">
        <v>66.48087856130256</v>
      </c>
      <c r="D2357" s="13">
        <v>31.05493224039728</v>
      </c>
      <c r="E2357" s="13">
        <v>0.272991536061812</v>
      </c>
      <c r="F2357" s="13">
        <v>1.1922496030333134</v>
      </c>
      <c r="G2357" s="14" t="s">
        <v>35</v>
      </c>
    </row>
    <row r="2358">
      <c r="A2358" s="12">
        <v>94.02759975435949</v>
      </c>
      <c r="B2358" s="13">
        <v>21.539087499220155</v>
      </c>
      <c r="C2358" s="13">
        <v>48.880148557551756</v>
      </c>
      <c r="D2358" s="13">
        <v>32.5514144204301</v>
      </c>
      <c r="E2358" s="13">
        <v>0.5389437382381298</v>
      </c>
      <c r="F2358" s="13">
        <v>1.1778215615628915</v>
      </c>
      <c r="G2358" s="14" t="s">
        <v>35</v>
      </c>
    </row>
    <row r="2359">
      <c r="A2359" s="12">
        <v>97.6695425413589</v>
      </c>
      <c r="B2359" s="13">
        <v>17.473615601658324</v>
      </c>
      <c r="C2359" s="13">
        <v>48.19614362217789</v>
      </c>
      <c r="D2359" s="13">
        <v>32.7038733423476</v>
      </c>
      <c r="E2359" s="13">
        <v>0.33325297893372935</v>
      </c>
      <c r="F2359" s="13">
        <v>1.0932193043294407</v>
      </c>
      <c r="G2359" s="14" t="s">
        <v>25</v>
      </c>
    </row>
    <row r="2360">
      <c r="A2360" s="12">
        <v>76.46543253267545</v>
      </c>
      <c r="B2360" s="13">
        <v>17.698869054750425</v>
      </c>
      <c r="C2360" s="13">
        <v>45.43720688831213</v>
      </c>
      <c r="D2360" s="13">
        <v>32.06150135093152</v>
      </c>
      <c r="E2360" s="13">
        <v>0.3530194845162644</v>
      </c>
      <c r="F2360" s="13">
        <v>0.8744786338066632</v>
      </c>
      <c r="G2360" s="14" t="s">
        <v>33</v>
      </c>
    </row>
    <row r="2361">
      <c r="A2361" s="12">
        <v>89.57376679523227</v>
      </c>
      <c r="B2361" s="13">
        <v>19.929957421201543</v>
      </c>
      <c r="C2361" s="13">
        <v>48.84288664347139</v>
      </c>
      <c r="D2361" s="13">
        <v>33.90690784205656</v>
      </c>
      <c r="E2361" s="13">
        <v>0.5426920172354297</v>
      </c>
      <c r="F2361" s="13">
        <v>0.9885034604681313</v>
      </c>
      <c r="G2361" s="14" t="s">
        <v>28</v>
      </c>
    </row>
    <row r="2362">
      <c r="A2362" s="12">
        <v>91.56618581046321</v>
      </c>
      <c r="B2362" s="13">
        <v>20.632604549421032</v>
      </c>
      <c r="C2362" s="13">
        <v>54.75588636994235</v>
      </c>
      <c r="D2362" s="13">
        <v>32.19229788168795</v>
      </c>
      <c r="E2362" s="13">
        <v>0.3059338631263104</v>
      </c>
      <c r="F2362" s="13">
        <v>0.9164358397893756</v>
      </c>
      <c r="G2362" s="14" t="s">
        <v>30</v>
      </c>
    </row>
    <row r="2363">
      <c r="A2363" s="12">
        <v>65.21365047833103</v>
      </c>
      <c r="B2363" s="13">
        <v>13.904766710736155</v>
      </c>
      <c r="C2363" s="13">
        <v>69.21143746061796</v>
      </c>
      <c r="D2363" s="13">
        <v>30.382663048712033</v>
      </c>
      <c r="E2363" s="13">
        <v>0.2171171820272338</v>
      </c>
      <c r="F2363" s="13">
        <v>0.7843039188055314</v>
      </c>
      <c r="G2363" s="14" t="s">
        <v>27</v>
      </c>
    </row>
    <row r="2364">
      <c r="A2364" s="12">
        <v>93.41515235671895</v>
      </c>
      <c r="B2364" s="13">
        <v>13.225029539173217</v>
      </c>
      <c r="C2364" s="13">
        <v>55.374208014312515</v>
      </c>
      <c r="D2364" s="13">
        <v>31.64668413405897</v>
      </c>
      <c r="E2364" s="13">
        <v>0.20215665297189084</v>
      </c>
      <c r="F2364" s="13">
        <v>1.0861422502949318</v>
      </c>
      <c r="G2364" s="14" t="s">
        <v>35</v>
      </c>
    </row>
    <row r="2365">
      <c r="A2365" s="12">
        <v>94.68533715708438</v>
      </c>
      <c r="B2365" s="13">
        <v>21.09463725977236</v>
      </c>
      <c r="C2365" s="13">
        <v>43.86165757141792</v>
      </c>
      <c r="D2365" s="13">
        <v>32.912629065353705</v>
      </c>
      <c r="E2365" s="13">
        <v>0.43957734595627307</v>
      </c>
      <c r="F2365" s="13">
        <v>0.9575511129460371</v>
      </c>
      <c r="G2365" s="14" t="s">
        <v>30</v>
      </c>
    </row>
    <row r="2366">
      <c r="A2366" s="12">
        <v>89.78607268846633</v>
      </c>
      <c r="B2366" s="13">
        <v>15.620143893373262</v>
      </c>
      <c r="C2366" s="13">
        <v>68.34293871796679</v>
      </c>
      <c r="D2366" s="13">
        <v>31.09327977120172</v>
      </c>
      <c r="E2366" s="13">
        <v>0.2843057702963206</v>
      </c>
      <c r="F2366" s="13">
        <v>0.9394980191657284</v>
      </c>
      <c r="G2366" s="14" t="s">
        <v>30</v>
      </c>
    </row>
    <row r="2367">
      <c r="A2367" s="12">
        <v>81.21514091726154</v>
      </c>
      <c r="B2367" s="13">
        <v>18.128583640465006</v>
      </c>
      <c r="C2367" s="13">
        <v>43.02635795777226</v>
      </c>
      <c r="D2367" s="13">
        <v>32.65855313272092</v>
      </c>
      <c r="E2367" s="13">
        <v>0.4052951507203586</v>
      </c>
      <c r="F2367" s="13">
        <v>0.8599983589653017</v>
      </c>
      <c r="G2367" s="14" t="s">
        <v>32</v>
      </c>
    </row>
    <row r="2368">
      <c r="A2368" s="12">
        <v>70.9928640905756</v>
      </c>
      <c r="B2368" s="13">
        <v>17.94690443021092</v>
      </c>
      <c r="C2368" s="13">
        <v>48.80162730275869</v>
      </c>
      <c r="D2368" s="13">
        <v>31.315389542041896</v>
      </c>
      <c r="E2368" s="13">
        <v>0.3454340307487686</v>
      </c>
      <c r="F2368" s="13">
        <v>0.7824594203278576</v>
      </c>
      <c r="G2368" s="14" t="s">
        <v>33</v>
      </c>
    </row>
    <row r="2369">
      <c r="A2369" s="12">
        <v>100.99603436238242</v>
      </c>
      <c r="B2369" s="13">
        <v>10.06361795850713</v>
      </c>
      <c r="C2369" s="13">
        <v>64.0524595117576</v>
      </c>
      <c r="D2369" s="13">
        <v>29.8639487515993</v>
      </c>
      <c r="E2369" s="13">
        <v>0.17412068727873176</v>
      </c>
      <c r="F2369" s="13">
        <v>1.02030459656937</v>
      </c>
      <c r="G2369" s="14" t="s">
        <v>25</v>
      </c>
    </row>
    <row r="2370">
      <c r="A2370" s="12">
        <v>67.07549433558819</v>
      </c>
      <c r="B2370" s="13">
        <v>15.991944740741886</v>
      </c>
      <c r="C2370" s="13">
        <v>59.07215631315637</v>
      </c>
      <c r="D2370" s="13">
        <v>31.71268094206844</v>
      </c>
      <c r="E2370" s="13">
        <v>0.22817461352720417</v>
      </c>
      <c r="F2370" s="13">
        <v>0.7304954427534673</v>
      </c>
      <c r="G2370" s="14" t="s">
        <v>29</v>
      </c>
    </row>
    <row r="2371">
      <c r="A2371" s="12">
        <v>69.21150018034568</v>
      </c>
      <c r="B2371" s="13">
        <v>20.080448834792765</v>
      </c>
      <c r="C2371" s="13">
        <v>57.964364970895524</v>
      </c>
      <c r="D2371" s="13">
        <v>33.77444748469772</v>
      </c>
      <c r="E2371" s="13">
        <v>0.48552791459261213</v>
      </c>
      <c r="F2371" s="13">
        <v>0.8391684055110902</v>
      </c>
      <c r="G2371" s="14" t="s">
        <v>24</v>
      </c>
    </row>
    <row r="2372">
      <c r="A2372" s="12">
        <v>61.50257798674789</v>
      </c>
      <c r="B2372" s="13">
        <v>17.573533090676065</v>
      </c>
      <c r="C2372" s="13">
        <v>45.88562953522282</v>
      </c>
      <c r="D2372" s="13">
        <v>32.70762725509034</v>
      </c>
      <c r="E2372" s="13">
        <v>0.20842176101150375</v>
      </c>
      <c r="F2372" s="13">
        <v>0.6934597421973993</v>
      </c>
      <c r="G2372" s="14" t="s">
        <v>26</v>
      </c>
    </row>
    <row r="2373">
      <c r="A2373" s="12">
        <v>96.81099571598128</v>
      </c>
      <c r="B2373" s="13">
        <v>20.355294217077937</v>
      </c>
      <c r="C2373" s="13">
        <v>42.30076422264785</v>
      </c>
      <c r="D2373" s="13">
        <v>34.94479990004015</v>
      </c>
      <c r="E2373" s="13">
        <v>0.5691480663719334</v>
      </c>
      <c r="F2373" s="13">
        <v>1.1102203439056522</v>
      </c>
      <c r="G2373" s="14" t="s">
        <v>25</v>
      </c>
    </row>
    <row r="2374">
      <c r="A2374" s="12">
        <v>75.11057238019532</v>
      </c>
      <c r="B2374" s="13">
        <v>20.633448038779232</v>
      </c>
      <c r="C2374" s="13">
        <v>39.74601988305649</v>
      </c>
      <c r="D2374" s="13">
        <v>34.25755968236514</v>
      </c>
      <c r="E2374" s="13">
        <v>0.5503685995329356</v>
      </c>
      <c r="F2374" s="13">
        <v>0.7502230164974947</v>
      </c>
      <c r="G2374" s="14" t="s">
        <v>34</v>
      </c>
    </row>
    <row r="2375">
      <c r="A2375" s="12">
        <v>82.50607317255255</v>
      </c>
      <c r="B2375" s="13">
        <v>18.55683644685414</v>
      </c>
      <c r="C2375" s="13">
        <v>54.360446636267696</v>
      </c>
      <c r="D2375" s="13">
        <v>31.182551453184374</v>
      </c>
      <c r="E2375" s="13">
        <v>0.3622845615865486</v>
      </c>
      <c r="F2375" s="13">
        <v>0.946168036762871</v>
      </c>
      <c r="G2375" s="14" t="s">
        <v>28</v>
      </c>
    </row>
    <row r="2376">
      <c r="A2376" s="12">
        <v>95.27221786126049</v>
      </c>
      <c r="B2376" s="13">
        <v>14.708973569504241</v>
      </c>
      <c r="C2376" s="13">
        <v>62.73238748674839</v>
      </c>
      <c r="D2376" s="13">
        <v>30.794763199494703</v>
      </c>
      <c r="E2376" s="13">
        <v>0.2380350476605555</v>
      </c>
      <c r="F2376" s="13">
        <v>1.0654639645741657</v>
      </c>
      <c r="G2376" s="14" t="s">
        <v>35</v>
      </c>
    </row>
    <row r="2377">
      <c r="A2377" s="12">
        <v>78.39821556186877</v>
      </c>
      <c r="B2377" s="13">
        <v>16.736334848763782</v>
      </c>
      <c r="C2377" s="13">
        <v>54.170035428373644</v>
      </c>
      <c r="D2377" s="13">
        <v>31.41486747833916</v>
      </c>
      <c r="E2377" s="13">
        <v>0.3044309207984241</v>
      </c>
      <c r="F2377" s="13">
        <v>0.9012825938879686</v>
      </c>
      <c r="G2377" s="14" t="s">
        <v>23</v>
      </c>
    </row>
    <row r="2378">
      <c r="A2378" s="12">
        <v>71.78145292286136</v>
      </c>
      <c r="B2378" s="13">
        <v>16.542201158546447</v>
      </c>
      <c r="C2378" s="13">
        <v>43.6666314852702</v>
      </c>
      <c r="D2378" s="13">
        <v>32.04462062519258</v>
      </c>
      <c r="E2378" s="13">
        <v>0.3626788822484834</v>
      </c>
      <c r="F2378" s="13">
        <v>0.7500686184019498</v>
      </c>
      <c r="G2378" s="14" t="s">
        <v>24</v>
      </c>
    </row>
    <row r="2379">
      <c r="A2379" s="12">
        <v>84.69316589715018</v>
      </c>
      <c r="B2379" s="13">
        <v>17.516495903575393</v>
      </c>
      <c r="C2379" s="13">
        <v>42.53854551250797</v>
      </c>
      <c r="D2379" s="13">
        <v>32.74197610849028</v>
      </c>
      <c r="E2379" s="13">
        <v>0.49079416848290514</v>
      </c>
      <c r="F2379" s="13">
        <v>0.8540058224835685</v>
      </c>
      <c r="G2379" s="14" t="s">
        <v>23</v>
      </c>
    </row>
    <row r="2380">
      <c r="A2380" s="12">
        <v>64.42598054751647</v>
      </c>
      <c r="B2380" s="13">
        <v>17.257182269240918</v>
      </c>
      <c r="C2380" s="13">
        <v>58.097949920471095</v>
      </c>
      <c r="D2380" s="13">
        <v>33.869816144968375</v>
      </c>
      <c r="E2380" s="13">
        <v>0.4121864747712632</v>
      </c>
      <c r="F2380" s="13">
        <v>0.6369896760894276</v>
      </c>
      <c r="G2380" s="14" t="s">
        <v>27</v>
      </c>
    </row>
    <row r="2381">
      <c r="A2381" s="12">
        <v>67.69761665369094</v>
      </c>
      <c r="B2381" s="13">
        <v>19.976054803193158</v>
      </c>
      <c r="C2381" s="13">
        <v>36.57816206617496</v>
      </c>
      <c r="D2381" s="13">
        <v>31.125827743174877</v>
      </c>
      <c r="E2381" s="13">
        <v>0.4645519211276431</v>
      </c>
      <c r="F2381" s="13">
        <v>0.6341582352860498</v>
      </c>
      <c r="G2381" s="14" t="s">
        <v>29</v>
      </c>
    </row>
    <row r="2382">
      <c r="A2382" s="12">
        <v>90.24083293188053</v>
      </c>
      <c r="B2382" s="13">
        <v>17.978604493409883</v>
      </c>
      <c r="C2382" s="13">
        <v>54.20695545225004</v>
      </c>
      <c r="D2382" s="13">
        <v>31.65275179352466</v>
      </c>
      <c r="E2382" s="13">
        <v>0.33880040892621116</v>
      </c>
      <c r="F2382" s="13">
        <v>1.0121458082868313</v>
      </c>
      <c r="G2382" s="14" t="s">
        <v>30</v>
      </c>
    </row>
    <row r="2383">
      <c r="A2383" s="12">
        <v>73.35956989035171</v>
      </c>
      <c r="B2383" s="13">
        <v>14.569780518700048</v>
      </c>
      <c r="C2383" s="13">
        <v>62.04181245512838</v>
      </c>
      <c r="D2383" s="13">
        <v>30.60465299910477</v>
      </c>
      <c r="E2383" s="13">
        <v>0.2702428560047994</v>
      </c>
      <c r="F2383" s="13">
        <v>0.6754782475697299</v>
      </c>
      <c r="G2383" s="14" t="s">
        <v>29</v>
      </c>
    </row>
    <row r="2384">
      <c r="A2384" s="12">
        <v>76.82672411766042</v>
      </c>
      <c r="B2384" s="13">
        <v>15.23247627846269</v>
      </c>
      <c r="C2384" s="13">
        <v>53.896490972391234</v>
      </c>
      <c r="D2384" s="13">
        <v>31.885565695549992</v>
      </c>
      <c r="E2384" s="13">
        <v>0.23555265274053086</v>
      </c>
      <c r="F2384" s="13">
        <v>0.8465976368725361</v>
      </c>
      <c r="G2384" s="14" t="s">
        <v>34</v>
      </c>
    </row>
    <row r="2385">
      <c r="A2385" s="12">
        <v>63.16165260708248</v>
      </c>
      <c r="B2385" s="13">
        <v>16.47795766859769</v>
      </c>
      <c r="C2385" s="13">
        <v>54.15632050797861</v>
      </c>
      <c r="D2385" s="13">
        <v>31.95322345889024</v>
      </c>
      <c r="E2385" s="13">
        <v>0.3661002819124999</v>
      </c>
      <c r="F2385" s="13">
        <v>0.6141863717479574</v>
      </c>
      <c r="G2385" s="14" t="s">
        <v>26</v>
      </c>
    </row>
    <row r="2386">
      <c r="A2386" s="12">
        <v>78.4870520255624</v>
      </c>
      <c r="B2386" s="13">
        <v>21.276207564708848</v>
      </c>
      <c r="C2386" s="13">
        <v>43.05363862694063</v>
      </c>
      <c r="D2386" s="13">
        <v>34.245668308392254</v>
      </c>
      <c r="E2386" s="13">
        <v>0.40700548371724715</v>
      </c>
      <c r="F2386" s="13">
        <v>0.9790484384272605</v>
      </c>
      <c r="G2386" s="14" t="s">
        <v>32</v>
      </c>
    </row>
    <row r="2387">
      <c r="A2387" s="12">
        <v>73.39665755226267</v>
      </c>
      <c r="B2387" s="13">
        <v>14.167961556989884</v>
      </c>
      <c r="C2387" s="13">
        <v>50.62186179040738</v>
      </c>
      <c r="D2387" s="13">
        <v>31.436105214462074</v>
      </c>
      <c r="E2387" s="13">
        <v>0.3577305913933859</v>
      </c>
      <c r="F2387" s="13">
        <v>0.846734128247281</v>
      </c>
      <c r="G2387" s="14" t="s">
        <v>33</v>
      </c>
    </row>
    <row r="2388">
      <c r="A2388" s="12">
        <v>67.17965912610401</v>
      </c>
      <c r="B2388" s="13">
        <v>15.0313636342239</v>
      </c>
      <c r="C2388" s="13">
        <v>63.435467863190425</v>
      </c>
      <c r="D2388" s="13">
        <v>30.18398837086459</v>
      </c>
      <c r="E2388" s="13">
        <v>0.2103688784399417</v>
      </c>
      <c r="F2388" s="13">
        <v>0.7195354657746575</v>
      </c>
      <c r="G2388" s="14" t="s">
        <v>27</v>
      </c>
    </row>
    <row r="2389">
      <c r="A2389" s="12">
        <v>65.46725250380773</v>
      </c>
      <c r="B2389" s="13">
        <v>21.458492184969284</v>
      </c>
      <c r="C2389" s="13">
        <v>42.81693750752119</v>
      </c>
      <c r="D2389" s="13">
        <v>32.11962232121786</v>
      </c>
      <c r="E2389" s="13">
        <v>0.5804092219108143</v>
      </c>
      <c r="F2389" s="13">
        <v>0.7042800928160825</v>
      </c>
      <c r="G2389" s="14" t="s">
        <v>27</v>
      </c>
    </row>
    <row r="2390">
      <c r="A2390" s="12">
        <v>96.06774424952545</v>
      </c>
      <c r="B2390" s="13">
        <v>21.9786691964349</v>
      </c>
      <c r="C2390" s="13">
        <v>40.703256016785105</v>
      </c>
      <c r="D2390" s="13">
        <v>33.163845346096906</v>
      </c>
      <c r="E2390" s="13">
        <v>0.4074672900831634</v>
      </c>
      <c r="F2390" s="13">
        <v>1.1244784328402249</v>
      </c>
      <c r="G2390" s="14" t="s">
        <v>35</v>
      </c>
    </row>
    <row r="2391">
      <c r="A2391" s="12">
        <v>70.60913750429638</v>
      </c>
      <c r="B2391" s="13">
        <v>20.352024967028218</v>
      </c>
      <c r="C2391" s="13">
        <v>33.612325754095096</v>
      </c>
      <c r="D2391" s="13">
        <v>34.29144770083467</v>
      </c>
      <c r="E2391" s="13">
        <v>0.5958279766371255</v>
      </c>
      <c r="F2391" s="13">
        <v>0.7377732522472328</v>
      </c>
      <c r="G2391" s="14" t="s">
        <v>34</v>
      </c>
    </row>
    <row r="2392">
      <c r="A2392" s="12">
        <v>63.74369150877047</v>
      </c>
      <c r="B2392" s="13">
        <v>21.725435427600484</v>
      </c>
      <c r="C2392" s="13">
        <v>48.8159776894551</v>
      </c>
      <c r="D2392" s="13">
        <v>34.41249447491378</v>
      </c>
      <c r="E2392" s="13">
        <v>0.5560923324180146</v>
      </c>
      <c r="F2392" s="13">
        <v>0.6341369043317725</v>
      </c>
      <c r="G2392" s="14" t="s">
        <v>26</v>
      </c>
    </row>
    <row r="2393">
      <c r="A2393" s="12">
        <v>87.62211287772033</v>
      </c>
      <c r="B2393" s="13">
        <v>17.253223789394493</v>
      </c>
      <c r="C2393" s="13">
        <v>58.58281720601085</v>
      </c>
      <c r="D2393" s="13">
        <v>33.33978336400078</v>
      </c>
      <c r="E2393" s="13">
        <v>0.4030122727502955</v>
      </c>
      <c r="F2393" s="13">
        <v>1.0164817816408258</v>
      </c>
      <c r="G2393" s="14" t="s">
        <v>30</v>
      </c>
    </row>
    <row r="2394">
      <c r="A2394" s="12">
        <v>76.72637934375385</v>
      </c>
      <c r="B2394" s="13">
        <v>14.536902194333909</v>
      </c>
      <c r="C2394" s="13">
        <v>62.95985111531856</v>
      </c>
      <c r="D2394" s="13">
        <v>31.1681251591302</v>
      </c>
      <c r="E2394" s="13">
        <v>0.23042552323298954</v>
      </c>
      <c r="F2394" s="13">
        <v>0.8857244730993493</v>
      </c>
      <c r="G2394" s="14" t="s">
        <v>33</v>
      </c>
    </row>
    <row r="2395">
      <c r="A2395" s="12">
        <v>79.12102414580605</v>
      </c>
      <c r="B2395" s="13">
        <v>19.393103199811485</v>
      </c>
      <c r="C2395" s="13">
        <v>46.74365885613045</v>
      </c>
      <c r="D2395" s="13">
        <v>32.2033191129958</v>
      </c>
      <c r="E2395" s="13">
        <v>0.5995678114034364</v>
      </c>
      <c r="F2395" s="13">
        <v>0.7456715132377165</v>
      </c>
      <c r="G2395" s="14" t="s">
        <v>34</v>
      </c>
    </row>
    <row r="2396">
      <c r="A2396" s="12">
        <v>104.6143492821323</v>
      </c>
      <c r="B2396" s="13">
        <v>15.56391654104664</v>
      </c>
      <c r="C2396" s="13">
        <v>49.25887652809479</v>
      </c>
      <c r="D2396" s="13">
        <v>31.73688852393081</v>
      </c>
      <c r="E2396" s="13">
        <v>0.3228485107471717</v>
      </c>
      <c r="F2396" s="13">
        <v>1.0042864909882572</v>
      </c>
      <c r="G2396" s="14" t="s">
        <v>25</v>
      </c>
    </row>
    <row r="2397">
      <c r="A2397" s="12">
        <v>75.33405517816426</v>
      </c>
      <c r="B2397" s="13">
        <v>11.36577764277304</v>
      </c>
      <c r="C2397" s="13">
        <v>68.56738508651118</v>
      </c>
      <c r="D2397" s="13">
        <v>29.736134682709583</v>
      </c>
      <c r="E2397" s="13">
        <v>0.14442502185363548</v>
      </c>
      <c r="F2397" s="13">
        <v>0.8178275999542336</v>
      </c>
      <c r="G2397" s="14" t="s">
        <v>33</v>
      </c>
    </row>
    <row r="2398">
      <c r="A2398" s="12">
        <v>71.11284562918159</v>
      </c>
      <c r="B2398" s="13">
        <v>12.491329175552076</v>
      </c>
      <c r="C2398" s="13">
        <v>55.16014309449155</v>
      </c>
      <c r="D2398" s="13">
        <v>31.56308686314042</v>
      </c>
      <c r="E2398" s="13">
        <v>0.22942315580331052</v>
      </c>
      <c r="F2398" s="13">
        <v>0.8299459678952663</v>
      </c>
      <c r="G2398" s="14" t="s">
        <v>33</v>
      </c>
    </row>
    <row r="2399">
      <c r="A2399" s="12">
        <v>79.45632200346932</v>
      </c>
      <c r="B2399" s="13">
        <v>13.254354254439484</v>
      </c>
      <c r="C2399" s="13">
        <v>63.20027465262274</v>
      </c>
      <c r="D2399" s="13">
        <v>30.337274284165545</v>
      </c>
      <c r="E2399" s="13">
        <v>0.22126722656502534</v>
      </c>
      <c r="F2399" s="13">
        <v>1.0288638115926876</v>
      </c>
      <c r="G2399" s="14" t="s">
        <v>23</v>
      </c>
    </row>
    <row r="2400">
      <c r="A2400" s="12">
        <v>87.12229219825582</v>
      </c>
      <c r="B2400" s="13">
        <v>15.628381605375651</v>
      </c>
      <c r="C2400" s="13">
        <v>50.25198228733762</v>
      </c>
      <c r="D2400" s="13">
        <v>31.33793192511371</v>
      </c>
      <c r="E2400" s="13">
        <v>0.3773674652122986</v>
      </c>
      <c r="F2400" s="13">
        <v>1.030861029824047</v>
      </c>
      <c r="G2400" s="14" t="s">
        <v>30</v>
      </c>
    </row>
    <row r="2401">
      <c r="A2401" s="12">
        <v>78.42036186982412</v>
      </c>
      <c r="B2401" s="13">
        <v>12.035064800856517</v>
      </c>
      <c r="C2401" s="13">
        <v>55.146393023928404</v>
      </c>
      <c r="D2401" s="13">
        <v>30.55294410832567</v>
      </c>
      <c r="E2401" s="13">
        <v>0.2535401838853954</v>
      </c>
      <c r="F2401" s="13">
        <v>0.7093406224706212</v>
      </c>
      <c r="G2401" s="14" t="s">
        <v>34</v>
      </c>
    </row>
    <row r="2402">
      <c r="A2402" s="12">
        <v>72.0405608688756</v>
      </c>
      <c r="B2402" s="13">
        <v>17.880582504376925</v>
      </c>
      <c r="C2402" s="13">
        <v>56.64380294466542</v>
      </c>
      <c r="D2402" s="13">
        <v>31.836470198802758</v>
      </c>
      <c r="E2402" s="13">
        <v>0.38119863608603266</v>
      </c>
      <c r="F2402" s="13">
        <v>0.8584432209163569</v>
      </c>
      <c r="G2402" s="14" t="s">
        <v>34</v>
      </c>
    </row>
    <row r="2403">
      <c r="A2403" s="12">
        <v>98.11138023705544</v>
      </c>
      <c r="B2403" s="13">
        <v>18.5267497375659</v>
      </c>
      <c r="C2403" s="13">
        <v>43.777745454718996</v>
      </c>
      <c r="D2403" s="13">
        <v>31.431496144264067</v>
      </c>
      <c r="E2403" s="13">
        <v>0.449981877767498</v>
      </c>
      <c r="F2403" s="13">
        <v>1.1246051027630948</v>
      </c>
      <c r="G2403" s="14" t="s">
        <v>35</v>
      </c>
    </row>
    <row r="2404">
      <c r="A2404" s="12">
        <v>85.53399723919283</v>
      </c>
      <c r="B2404" s="13">
        <v>20.461046194888038</v>
      </c>
      <c r="C2404" s="13">
        <v>44.36095362654971</v>
      </c>
      <c r="D2404" s="13">
        <v>34.61783793342612</v>
      </c>
      <c r="E2404" s="13">
        <v>0.46670192584834547</v>
      </c>
      <c r="F2404" s="13">
        <v>1.0229107717068562</v>
      </c>
      <c r="G2404" s="14" t="s">
        <v>23</v>
      </c>
    </row>
    <row r="2405">
      <c r="A2405" s="12">
        <v>77.50471303063549</v>
      </c>
      <c r="B2405" s="13">
        <v>19.38146170874207</v>
      </c>
      <c r="C2405" s="13">
        <v>43.82432119274163</v>
      </c>
      <c r="D2405" s="13">
        <v>33.840141793559035</v>
      </c>
      <c r="E2405" s="13">
        <v>0.544049959561796</v>
      </c>
      <c r="F2405" s="13">
        <v>0.7113863582029021</v>
      </c>
      <c r="G2405" s="14" t="s">
        <v>34</v>
      </c>
    </row>
    <row r="2406">
      <c r="A2406" s="12">
        <v>86.19641809154555</v>
      </c>
      <c r="B2406" s="13">
        <v>14.559388055402518</v>
      </c>
      <c r="C2406" s="13">
        <v>66.58970334168399</v>
      </c>
      <c r="D2406" s="13">
        <v>31.421648553242125</v>
      </c>
      <c r="E2406" s="13">
        <v>0.2264476313597734</v>
      </c>
      <c r="F2406" s="13">
        <v>0.9665712155473559</v>
      </c>
      <c r="G2406" s="14" t="s">
        <v>30</v>
      </c>
    </row>
    <row r="2407">
      <c r="A2407" s="12">
        <v>93.93782743995507</v>
      </c>
      <c r="B2407" s="13">
        <v>17.338898323800073</v>
      </c>
      <c r="C2407" s="13">
        <v>52.36693102140153</v>
      </c>
      <c r="D2407" s="13">
        <v>31.161512084932614</v>
      </c>
      <c r="E2407" s="13">
        <v>0.3974613224916418</v>
      </c>
      <c r="F2407" s="13">
        <v>1.0067690033286256</v>
      </c>
      <c r="G2407" s="14" t="s">
        <v>30</v>
      </c>
    </row>
    <row r="2408">
      <c r="A2408" s="12">
        <v>65.94627531065774</v>
      </c>
      <c r="B2408" s="13">
        <v>21.49195089152063</v>
      </c>
      <c r="C2408" s="13">
        <v>43.306199834622234</v>
      </c>
      <c r="D2408" s="13">
        <v>33.544982399455485</v>
      </c>
      <c r="E2408" s="13">
        <v>0.5460645226760923</v>
      </c>
      <c r="F2408" s="13">
        <v>0.7684448169320058</v>
      </c>
      <c r="G2408" s="14" t="s">
        <v>31</v>
      </c>
    </row>
    <row r="2409">
      <c r="A2409" s="12">
        <v>73.28254470340127</v>
      </c>
      <c r="B2409" s="13">
        <v>18.602767446834694</v>
      </c>
      <c r="C2409" s="13">
        <v>40.074103078316234</v>
      </c>
      <c r="D2409" s="13">
        <v>32.48283268280564</v>
      </c>
      <c r="E2409" s="13">
        <v>0.4240625695349085</v>
      </c>
      <c r="F2409" s="13">
        <v>0.8442882875790099</v>
      </c>
      <c r="G2409" s="14" t="s">
        <v>24</v>
      </c>
    </row>
    <row r="2410">
      <c r="A2410" s="12">
        <v>60.69620871731657</v>
      </c>
      <c r="B2410" s="13">
        <v>16.17477807864421</v>
      </c>
      <c r="C2410" s="13">
        <v>53.75507351352421</v>
      </c>
      <c r="D2410" s="13">
        <v>31.723347849392752</v>
      </c>
      <c r="E2410" s="13">
        <v>0.322624350338987</v>
      </c>
      <c r="F2410" s="13">
        <v>0.5716811408098986</v>
      </c>
      <c r="G2410" s="14" t="s">
        <v>26</v>
      </c>
    </row>
    <row r="2411">
      <c r="A2411" s="12">
        <v>102.71944613883132</v>
      </c>
      <c r="B2411" s="13">
        <v>23.713679565542698</v>
      </c>
      <c r="C2411" s="13">
        <v>37.67354330014332</v>
      </c>
      <c r="D2411" s="13">
        <v>33.0569296905183</v>
      </c>
      <c r="E2411" s="13">
        <v>0.5003064155004027</v>
      </c>
      <c r="F2411" s="13">
        <v>1.037432429476372</v>
      </c>
      <c r="G2411" s="14" t="s">
        <v>25</v>
      </c>
    </row>
    <row r="2412">
      <c r="A2412" s="12">
        <v>74.0338653256423</v>
      </c>
      <c r="B2412" s="13">
        <v>19.219262457274656</v>
      </c>
      <c r="C2412" s="13">
        <v>52.4804425747171</v>
      </c>
      <c r="D2412" s="13">
        <v>32.129567490589324</v>
      </c>
      <c r="E2412" s="13">
        <v>0.4814202882548891</v>
      </c>
      <c r="F2412" s="13">
        <v>0.8950368284707579</v>
      </c>
      <c r="G2412" s="14" t="s">
        <v>24</v>
      </c>
    </row>
    <row r="2413">
      <c r="A2413" s="12">
        <v>68.23135598844401</v>
      </c>
      <c r="B2413" s="13">
        <v>17.22592046922196</v>
      </c>
      <c r="C2413" s="13">
        <v>40.516686209552574</v>
      </c>
      <c r="D2413" s="13">
        <v>32.220114577292904</v>
      </c>
      <c r="E2413" s="13">
        <v>0.3693365288678614</v>
      </c>
      <c r="F2413" s="13">
        <v>0.7300152501461059</v>
      </c>
      <c r="G2413" s="14" t="s">
        <v>27</v>
      </c>
    </row>
    <row r="2414">
      <c r="A2414" s="12">
        <v>85.42698872438424</v>
      </c>
      <c r="B2414" s="13">
        <v>12.74118415264906</v>
      </c>
      <c r="C2414" s="13">
        <v>61.882996704335525</v>
      </c>
      <c r="D2414" s="13">
        <v>29.64251333788926</v>
      </c>
      <c r="E2414" s="13">
        <v>0.12307095736422527</v>
      </c>
      <c r="F2414" s="13">
        <v>1.0974501425368135</v>
      </c>
      <c r="G2414" s="14" t="s">
        <v>30</v>
      </c>
    </row>
    <row r="2415">
      <c r="A2415" s="12">
        <v>83.95330475709221</v>
      </c>
      <c r="B2415" s="13">
        <v>15.942124371440853</v>
      </c>
      <c r="C2415" s="13">
        <v>61.07579930557554</v>
      </c>
      <c r="D2415" s="13">
        <v>30.646034019753344</v>
      </c>
      <c r="E2415" s="13">
        <v>0.22106697896640634</v>
      </c>
      <c r="F2415" s="13">
        <v>0.8432338849001737</v>
      </c>
      <c r="G2415" s="14" t="s">
        <v>32</v>
      </c>
    </row>
    <row r="2416">
      <c r="A2416" s="12">
        <v>71.13942009147817</v>
      </c>
      <c r="B2416" s="13">
        <v>18.350820766506864</v>
      </c>
      <c r="C2416" s="13">
        <v>53.466320318794516</v>
      </c>
      <c r="D2416" s="13">
        <v>33.14992837742975</v>
      </c>
      <c r="E2416" s="13">
        <v>0.3219109908617045</v>
      </c>
      <c r="F2416" s="13">
        <v>0.7020686215364516</v>
      </c>
      <c r="G2416" s="14" t="s">
        <v>29</v>
      </c>
    </row>
    <row r="2417">
      <c r="A2417" s="12">
        <v>83.80069156599527</v>
      </c>
      <c r="B2417" s="13">
        <v>22.080612541642505</v>
      </c>
      <c r="C2417" s="13">
        <v>39.207339285975465</v>
      </c>
      <c r="D2417" s="13">
        <v>33.62689525901255</v>
      </c>
      <c r="E2417" s="13">
        <v>0.5785521926085386</v>
      </c>
      <c r="F2417" s="13">
        <v>0.9589164241333599</v>
      </c>
      <c r="G2417" s="14" t="s">
        <v>23</v>
      </c>
    </row>
    <row r="2418">
      <c r="A2418" s="12">
        <v>73.72918426282801</v>
      </c>
      <c r="B2418" s="13">
        <v>16.07136946567982</v>
      </c>
      <c r="C2418" s="13">
        <v>69.58471049904026</v>
      </c>
      <c r="D2418" s="13">
        <v>30.494427659132135</v>
      </c>
      <c r="E2418" s="13">
        <v>0.25869973910638405</v>
      </c>
      <c r="F2418" s="13">
        <v>0.8601865509795676</v>
      </c>
      <c r="G2418" s="14" t="s">
        <v>31</v>
      </c>
    </row>
    <row r="2419">
      <c r="A2419" s="12">
        <v>70.0349125920603</v>
      </c>
      <c r="B2419" s="13">
        <v>10.767633042832745</v>
      </c>
      <c r="C2419" s="13">
        <v>69.82944836073077</v>
      </c>
      <c r="D2419" s="13">
        <v>29.615416302832838</v>
      </c>
      <c r="E2419" s="13">
        <v>0.16337753246537925</v>
      </c>
      <c r="F2419" s="13">
        <v>0.8562818802933265</v>
      </c>
      <c r="G2419" s="14" t="s">
        <v>33</v>
      </c>
    </row>
    <row r="2420">
      <c r="A2420" s="12">
        <v>77.08778396397256</v>
      </c>
      <c r="B2420" s="13">
        <v>19.49396898205068</v>
      </c>
      <c r="C2420" s="13">
        <v>42.31068222716934</v>
      </c>
      <c r="D2420" s="13">
        <v>32.9386253340558</v>
      </c>
      <c r="E2420" s="13">
        <v>0.3135840516118075</v>
      </c>
      <c r="F2420" s="13">
        <v>0.8692809259240741</v>
      </c>
      <c r="G2420" s="14" t="s">
        <v>34</v>
      </c>
    </row>
    <row r="2421">
      <c r="A2421" s="12">
        <v>69.83723729342753</v>
      </c>
      <c r="B2421" s="13">
        <v>13.446093576681772</v>
      </c>
      <c r="C2421" s="13">
        <v>55.508500630179334</v>
      </c>
      <c r="D2421" s="13">
        <v>30.424981302007556</v>
      </c>
      <c r="E2421" s="13">
        <v>0.26764788582289484</v>
      </c>
      <c r="F2421" s="13">
        <v>0.8648939018580704</v>
      </c>
      <c r="G2421" s="14" t="s">
        <v>31</v>
      </c>
    </row>
    <row r="2422">
      <c r="A2422" s="12">
        <v>69.64505824348866</v>
      </c>
      <c r="B2422" s="13">
        <v>13.761564143499974</v>
      </c>
      <c r="C2422" s="13">
        <v>63.356682305981806</v>
      </c>
      <c r="D2422" s="13">
        <v>31.43488745877598</v>
      </c>
      <c r="E2422" s="13">
        <v>0.20416397704183342</v>
      </c>
      <c r="F2422" s="13">
        <v>0.7411742717981951</v>
      </c>
      <c r="G2422" s="14" t="s">
        <v>29</v>
      </c>
    </row>
    <row r="2423">
      <c r="A2423" s="12">
        <v>97.79912098031207</v>
      </c>
      <c r="B2423" s="13">
        <v>15.521276381754426</v>
      </c>
      <c r="C2423" s="13">
        <v>64.4486065628403</v>
      </c>
      <c r="D2423" s="13">
        <v>31.945633443518584</v>
      </c>
      <c r="E2423" s="13">
        <v>0.278990684176937</v>
      </c>
      <c r="F2423" s="13">
        <v>1.0994293146770455</v>
      </c>
      <c r="G2423" s="14" t="s">
        <v>35</v>
      </c>
    </row>
    <row r="2424">
      <c r="A2424" s="12">
        <v>78.06153813851125</v>
      </c>
      <c r="B2424" s="13">
        <v>17.484608413249468</v>
      </c>
      <c r="C2424" s="13">
        <v>51.3219960881569</v>
      </c>
      <c r="D2424" s="13">
        <v>32.28941821844816</v>
      </c>
      <c r="E2424" s="13">
        <v>0.39629660111701626</v>
      </c>
      <c r="F2424" s="13">
        <v>0.8504019259704436</v>
      </c>
      <c r="G2424" s="14" t="s">
        <v>34</v>
      </c>
    </row>
    <row r="2425">
      <c r="A2425" s="12">
        <v>85.28365550428185</v>
      </c>
      <c r="B2425" s="13">
        <v>22.73261785335527</v>
      </c>
      <c r="C2425" s="13">
        <v>31.054357943725698</v>
      </c>
      <c r="D2425" s="13">
        <v>33.944787932863576</v>
      </c>
      <c r="E2425" s="13">
        <v>0.5870304479036607</v>
      </c>
      <c r="F2425" s="13">
        <v>1.0330667209653088</v>
      </c>
      <c r="G2425" s="14" t="s">
        <v>23</v>
      </c>
    </row>
    <row r="2426">
      <c r="A2426" s="12">
        <v>89.69649286350028</v>
      </c>
      <c r="B2426" s="13">
        <v>19.995574124829453</v>
      </c>
      <c r="C2426" s="13">
        <v>55.05844845052512</v>
      </c>
      <c r="D2426" s="13">
        <v>33.29244867236635</v>
      </c>
      <c r="E2426" s="13">
        <v>0.3725463236283213</v>
      </c>
      <c r="F2426" s="13">
        <v>0.8488465965914507</v>
      </c>
      <c r="G2426" s="14" t="s">
        <v>28</v>
      </c>
    </row>
    <row r="2427">
      <c r="A2427" s="12">
        <v>90.68294296125298</v>
      </c>
      <c r="B2427" s="13">
        <v>19.821585128694093</v>
      </c>
      <c r="C2427" s="13">
        <v>44.022467230273</v>
      </c>
      <c r="D2427" s="13">
        <v>33.220224168386494</v>
      </c>
      <c r="E2427" s="13">
        <v>0.4582780360085797</v>
      </c>
      <c r="F2427" s="13">
        <v>0.9670184158246111</v>
      </c>
      <c r="G2427" s="14" t="s">
        <v>30</v>
      </c>
    </row>
    <row r="2428">
      <c r="A2428" s="12">
        <v>104.89236122387777</v>
      </c>
      <c r="B2428" s="13">
        <v>13.075327331714439</v>
      </c>
      <c r="C2428" s="13">
        <v>64.97955076224741</v>
      </c>
      <c r="D2428" s="13">
        <v>31.360672228951476</v>
      </c>
      <c r="E2428" s="13">
        <v>0.2492872393830055</v>
      </c>
      <c r="F2428" s="13">
        <v>1.0459760256734858</v>
      </c>
      <c r="G2428" s="14" t="s">
        <v>25</v>
      </c>
    </row>
    <row r="2429">
      <c r="A2429" s="12">
        <v>68.03550743652846</v>
      </c>
      <c r="B2429" s="13">
        <v>17.094137729887866</v>
      </c>
      <c r="C2429" s="13">
        <v>54.65023536259845</v>
      </c>
      <c r="D2429" s="13">
        <v>32.07659890866938</v>
      </c>
      <c r="E2429" s="13">
        <v>0.3530622983082846</v>
      </c>
      <c r="F2429" s="13">
        <v>0.7258944207473316</v>
      </c>
      <c r="G2429" s="14" t="s">
        <v>31</v>
      </c>
    </row>
    <row r="2430">
      <c r="A2430" s="12">
        <v>71.95386421220246</v>
      </c>
      <c r="B2430" s="13">
        <v>18.12403977470962</v>
      </c>
      <c r="C2430" s="13">
        <v>55.65572203275477</v>
      </c>
      <c r="D2430" s="13">
        <v>32.05045431115353</v>
      </c>
      <c r="E2430" s="13">
        <v>0.30684642456059724</v>
      </c>
      <c r="F2430" s="13">
        <v>0.7755563292070352</v>
      </c>
      <c r="G2430" s="14" t="s">
        <v>24</v>
      </c>
    </row>
    <row r="2431">
      <c r="A2431" s="12">
        <v>61.65342212796244</v>
      </c>
      <c r="B2431" s="13">
        <v>12.049886409212613</v>
      </c>
      <c r="C2431" s="13">
        <v>63.47209986545735</v>
      </c>
      <c r="D2431" s="13">
        <v>30.60423703565902</v>
      </c>
      <c r="E2431" s="13">
        <v>0.2631810657453002</v>
      </c>
      <c r="F2431" s="13">
        <v>0.504740125692438</v>
      </c>
      <c r="G2431" s="14" t="s">
        <v>26</v>
      </c>
    </row>
    <row r="2432">
      <c r="A2432" s="12">
        <v>89.20284408282126</v>
      </c>
      <c r="B2432" s="13">
        <v>12.456357589407919</v>
      </c>
      <c r="C2432" s="13">
        <v>61.17790343500058</v>
      </c>
      <c r="D2432" s="13">
        <v>31.827697376191274</v>
      </c>
      <c r="E2432" s="13">
        <v>0.2671145395812855</v>
      </c>
      <c r="F2432" s="13">
        <v>0.9161166621421295</v>
      </c>
      <c r="G2432" s="14" t="s">
        <v>28</v>
      </c>
    </row>
    <row r="2433">
      <c r="A2433" s="12">
        <v>77.248798016566</v>
      </c>
      <c r="B2433" s="13">
        <v>17.529008511709012</v>
      </c>
      <c r="C2433" s="13">
        <v>50.600258976576214</v>
      </c>
      <c r="D2433" s="13">
        <v>32.63038189979063</v>
      </c>
      <c r="E2433" s="13">
        <v>0.3195964474221283</v>
      </c>
      <c r="F2433" s="13">
        <v>0.8068921830911346</v>
      </c>
      <c r="G2433" s="14" t="s">
        <v>32</v>
      </c>
    </row>
    <row r="2434">
      <c r="A2434" s="12">
        <v>95.01911995976653</v>
      </c>
      <c r="B2434" s="13">
        <v>14.791428598091478</v>
      </c>
      <c r="C2434" s="13">
        <v>65.3242888182367</v>
      </c>
      <c r="D2434" s="13">
        <v>30.130760558634858</v>
      </c>
      <c r="E2434" s="13">
        <v>0.24946334126013997</v>
      </c>
      <c r="F2434" s="13">
        <v>1.1359355876681714</v>
      </c>
      <c r="G2434" s="14" t="s">
        <v>35</v>
      </c>
    </row>
    <row r="2435">
      <c r="A2435" s="12">
        <v>97.48312662494698</v>
      </c>
      <c r="B2435" s="13">
        <v>19.53490232373094</v>
      </c>
      <c r="C2435" s="13">
        <v>42.308189909599676</v>
      </c>
      <c r="D2435" s="13">
        <v>32.34975348288466</v>
      </c>
      <c r="E2435" s="13">
        <v>0.46921972403829315</v>
      </c>
      <c r="F2435" s="13">
        <v>1.1260407806684445</v>
      </c>
      <c r="G2435" s="14" t="s">
        <v>35</v>
      </c>
    </row>
    <row r="2436">
      <c r="A2436" s="12">
        <v>79.97596263052193</v>
      </c>
      <c r="B2436" s="13">
        <v>15.962021932102255</v>
      </c>
      <c r="C2436" s="13">
        <v>67.47728739554</v>
      </c>
      <c r="D2436" s="13">
        <v>30.47597744944533</v>
      </c>
      <c r="E2436" s="13">
        <v>0.2080449460034955</v>
      </c>
      <c r="F2436" s="13">
        <v>0.941758581596282</v>
      </c>
      <c r="G2436" s="14" t="s">
        <v>23</v>
      </c>
    </row>
    <row r="2437">
      <c r="A2437" s="12">
        <v>62.36139039258854</v>
      </c>
      <c r="B2437" s="13">
        <v>19.310621601389006</v>
      </c>
      <c r="C2437" s="13">
        <v>42.91966035113599</v>
      </c>
      <c r="D2437" s="13">
        <v>32.66574491266227</v>
      </c>
      <c r="E2437" s="13">
        <v>0.37561606493324634</v>
      </c>
      <c r="F2437" s="13">
        <v>0.7654837137960282</v>
      </c>
      <c r="G2437" s="14" t="s">
        <v>27</v>
      </c>
    </row>
    <row r="2438">
      <c r="A2438" s="12">
        <v>79.46999373792859</v>
      </c>
      <c r="B2438" s="13">
        <v>13.32474979917539</v>
      </c>
      <c r="C2438" s="13">
        <v>61.113726879593884</v>
      </c>
      <c r="D2438" s="13">
        <v>30.101781547457957</v>
      </c>
      <c r="E2438" s="13">
        <v>0.2809590271573402</v>
      </c>
      <c r="F2438" s="13">
        <v>0.8373153071531416</v>
      </c>
      <c r="G2438" s="14" t="s">
        <v>34</v>
      </c>
    </row>
    <row r="2439">
      <c r="A2439" s="12">
        <v>86.9578051739194</v>
      </c>
      <c r="B2439" s="13">
        <v>20.227984112123107</v>
      </c>
      <c r="C2439" s="13">
        <v>50.31971069596655</v>
      </c>
      <c r="D2439" s="13">
        <v>33.1097161030791</v>
      </c>
      <c r="E2439" s="13">
        <v>0.4830064416536419</v>
      </c>
      <c r="F2439" s="13">
        <v>0.9675479481240764</v>
      </c>
      <c r="G2439" s="14" t="s">
        <v>30</v>
      </c>
    </row>
    <row r="2440">
      <c r="A2440" s="12">
        <v>71.33449893583443</v>
      </c>
      <c r="B2440" s="13">
        <v>22.319237521726077</v>
      </c>
      <c r="C2440" s="13">
        <v>38.29046208954371</v>
      </c>
      <c r="D2440" s="13">
        <v>33.92919670663865</v>
      </c>
      <c r="E2440" s="13">
        <v>0.5366437891374062</v>
      </c>
      <c r="F2440" s="13">
        <v>0.8720866168050505</v>
      </c>
      <c r="G2440" s="14" t="s">
        <v>33</v>
      </c>
    </row>
    <row r="2441">
      <c r="A2441" s="12">
        <v>69.62473614816723</v>
      </c>
      <c r="B2441" s="13">
        <v>17.00004256623006</v>
      </c>
      <c r="C2441" s="13">
        <v>55.16346900552613</v>
      </c>
      <c r="D2441" s="13">
        <v>33.05869520525015</v>
      </c>
      <c r="E2441" s="13">
        <v>0.37333114114845906</v>
      </c>
      <c r="F2441" s="13">
        <v>0.8022020611554526</v>
      </c>
      <c r="G2441" s="14" t="s">
        <v>31</v>
      </c>
    </row>
    <row r="2442">
      <c r="A2442" s="12">
        <v>64.29862223145169</v>
      </c>
      <c r="B2442" s="13">
        <v>18.164387695615922</v>
      </c>
      <c r="C2442" s="13">
        <v>52.28600225321882</v>
      </c>
      <c r="D2442" s="13">
        <v>32.466674755921275</v>
      </c>
      <c r="E2442" s="13">
        <v>0.39228281712095625</v>
      </c>
      <c r="F2442" s="13">
        <v>0.6774009108953709</v>
      </c>
      <c r="G2442" s="14" t="s">
        <v>26</v>
      </c>
    </row>
    <row r="2443">
      <c r="A2443" s="12">
        <v>69.16519354712668</v>
      </c>
      <c r="B2443" s="13">
        <v>15.623009384573876</v>
      </c>
      <c r="C2443" s="13">
        <v>56.80516229780925</v>
      </c>
      <c r="D2443" s="13">
        <v>31.827702177721488</v>
      </c>
      <c r="E2443" s="13">
        <v>0.29639469959320286</v>
      </c>
      <c r="F2443" s="13">
        <v>0.8822764981614801</v>
      </c>
      <c r="G2443" s="14" t="s">
        <v>31</v>
      </c>
    </row>
    <row r="2444">
      <c r="A2444" s="12">
        <v>79.58027499984404</v>
      </c>
      <c r="B2444" s="13">
        <v>15.923550307790395</v>
      </c>
      <c r="C2444" s="13">
        <v>53.00874982366031</v>
      </c>
      <c r="D2444" s="13">
        <v>32.27042699851529</v>
      </c>
      <c r="E2444" s="13">
        <v>0.3947135826985362</v>
      </c>
      <c r="F2444" s="13">
        <v>0.8561695439315111</v>
      </c>
      <c r="G2444" s="14" t="s">
        <v>23</v>
      </c>
    </row>
    <row r="2445">
      <c r="A2445" s="12">
        <v>83.03807542902831</v>
      </c>
      <c r="B2445" s="13">
        <v>19.827886179708706</v>
      </c>
      <c r="C2445" s="13">
        <v>53.19123225289224</v>
      </c>
      <c r="D2445" s="13">
        <v>33.339442398721815</v>
      </c>
      <c r="E2445" s="13">
        <v>0.37588277205523074</v>
      </c>
      <c r="F2445" s="13">
        <v>0.9203626352746984</v>
      </c>
      <c r="G2445" s="14" t="s">
        <v>28</v>
      </c>
    </row>
    <row r="2446">
      <c r="A2446" s="12">
        <v>75.92665637202676</v>
      </c>
      <c r="B2446" s="13">
        <v>19.308854279337062</v>
      </c>
      <c r="C2446" s="13">
        <v>40.17250639056341</v>
      </c>
      <c r="D2446" s="13">
        <v>34.78319389033019</v>
      </c>
      <c r="E2446" s="13">
        <v>0.5104998574790376</v>
      </c>
      <c r="F2446" s="13">
        <v>0.8903773099704244</v>
      </c>
      <c r="G2446" s="14" t="s">
        <v>32</v>
      </c>
    </row>
    <row r="2447">
      <c r="A2447" s="12">
        <v>73.14090504331085</v>
      </c>
      <c r="B2447" s="13">
        <v>19.772627183043337</v>
      </c>
      <c r="C2447" s="13">
        <v>56.452150622988604</v>
      </c>
      <c r="D2447" s="13">
        <v>33.520109350752165</v>
      </c>
      <c r="E2447" s="13">
        <v>0.4636457137451574</v>
      </c>
      <c r="F2447" s="13">
        <v>0.7969148880607384</v>
      </c>
      <c r="G2447" s="14" t="s">
        <v>29</v>
      </c>
    </row>
    <row r="2448">
      <c r="A2448" s="12">
        <v>58.87314510841539</v>
      </c>
      <c r="B2448" s="13">
        <v>13.882080447802323</v>
      </c>
      <c r="C2448" s="13">
        <v>61.95477404721202</v>
      </c>
      <c r="D2448" s="13">
        <v>31.941789096313858</v>
      </c>
      <c r="E2448" s="13">
        <v>0.248203688030915</v>
      </c>
      <c r="F2448" s="13">
        <v>0.6484290740857972</v>
      </c>
      <c r="G2448" s="14" t="s">
        <v>26</v>
      </c>
    </row>
    <row r="2449">
      <c r="A2449" s="12">
        <v>68.235457527366</v>
      </c>
      <c r="B2449" s="13">
        <v>11.892813374663183</v>
      </c>
      <c r="C2449" s="13">
        <v>61.08779919896948</v>
      </c>
      <c r="D2449" s="13">
        <v>30.665563907363172</v>
      </c>
      <c r="E2449" s="13">
        <v>0.16077544382068487</v>
      </c>
      <c r="F2449" s="13">
        <v>0.7384967597568921</v>
      </c>
      <c r="G2449" s="14" t="s">
        <v>29</v>
      </c>
    </row>
    <row r="2450">
      <c r="A2450" s="12">
        <v>70.49028664506828</v>
      </c>
      <c r="B2450" s="13">
        <v>13.06166972305434</v>
      </c>
      <c r="C2450" s="13">
        <v>68.93411718053974</v>
      </c>
      <c r="D2450" s="13">
        <v>31.524937251349236</v>
      </c>
      <c r="E2450" s="13">
        <v>0.2004256792549269</v>
      </c>
      <c r="F2450" s="13">
        <v>0.7698428330634199</v>
      </c>
      <c r="G2450" s="14" t="s">
        <v>33</v>
      </c>
    </row>
    <row r="2451">
      <c r="A2451" s="12">
        <v>72.8368055663131</v>
      </c>
      <c r="B2451" s="13">
        <v>21.47519147446449</v>
      </c>
      <c r="C2451" s="13">
        <v>41.777720239485305</v>
      </c>
      <c r="D2451" s="13">
        <v>32.87854861118877</v>
      </c>
      <c r="E2451" s="13">
        <v>0.5436260725799422</v>
      </c>
      <c r="F2451" s="13">
        <v>0.7182808157804645</v>
      </c>
      <c r="G2451" s="14" t="s">
        <v>24</v>
      </c>
    </row>
    <row r="2452">
      <c r="A2452" s="12">
        <v>96.32226483173595</v>
      </c>
      <c r="B2452" s="13">
        <v>19.941663651533215</v>
      </c>
      <c r="C2452" s="13">
        <v>51.746674278447124</v>
      </c>
      <c r="D2452" s="13">
        <v>33.497357317435615</v>
      </c>
      <c r="E2452" s="13">
        <v>0.42090826581769014</v>
      </c>
      <c r="F2452" s="13">
        <v>1.0504257663796648</v>
      </c>
      <c r="G2452" s="14" t="s">
        <v>35</v>
      </c>
    </row>
    <row r="2453">
      <c r="A2453" s="12">
        <v>65.09663928936054</v>
      </c>
      <c r="B2453" s="13">
        <v>16.409197250355824</v>
      </c>
      <c r="C2453" s="13">
        <v>43.67308552056857</v>
      </c>
      <c r="D2453" s="13">
        <v>32.68743024941673</v>
      </c>
      <c r="E2453" s="13">
        <v>0.4272755223694915</v>
      </c>
      <c r="F2453" s="13">
        <v>0.6872481809754093</v>
      </c>
      <c r="G2453" s="14" t="s">
        <v>29</v>
      </c>
    </row>
    <row r="2454">
      <c r="A2454" s="12">
        <v>96.26243170205747</v>
      </c>
      <c r="B2454" s="13">
        <v>19.80998561506748</v>
      </c>
      <c r="C2454" s="13">
        <v>55.962385288747825</v>
      </c>
      <c r="D2454" s="13">
        <v>32.81442439961701</v>
      </c>
      <c r="E2454" s="13">
        <v>0.43153402018186693</v>
      </c>
      <c r="F2454" s="13">
        <v>1.1854483443425035</v>
      </c>
      <c r="G2454" s="14" t="s">
        <v>35</v>
      </c>
    </row>
    <row r="2455">
      <c r="A2455" s="12">
        <v>61.62921517690451</v>
      </c>
      <c r="B2455" s="13">
        <v>14.054380521274846</v>
      </c>
      <c r="C2455" s="13">
        <v>49.160999451520546</v>
      </c>
      <c r="D2455" s="13">
        <v>31.294068956525717</v>
      </c>
      <c r="E2455" s="13">
        <v>0.3302721925359271</v>
      </c>
      <c r="F2455" s="13">
        <v>0.664074369190313</v>
      </c>
      <c r="G2455" s="14" t="s">
        <v>27</v>
      </c>
    </row>
    <row r="2456">
      <c r="A2456" s="12">
        <v>62.717242608307615</v>
      </c>
      <c r="B2456" s="13">
        <v>10.92438200179122</v>
      </c>
      <c r="C2456" s="13">
        <v>64.16834423217236</v>
      </c>
      <c r="D2456" s="13">
        <v>29.53602799911139</v>
      </c>
      <c r="E2456" s="13">
        <v>0.12476649823267272</v>
      </c>
      <c r="F2456" s="13">
        <v>0.70554502397741</v>
      </c>
      <c r="G2456" s="14" t="s">
        <v>27</v>
      </c>
    </row>
    <row r="2457">
      <c r="A2457" s="12">
        <v>70.63612501602023</v>
      </c>
      <c r="B2457" s="13">
        <v>16.14665635792255</v>
      </c>
      <c r="C2457" s="13">
        <v>47.55913594492376</v>
      </c>
      <c r="D2457" s="13">
        <v>31.01786487007671</v>
      </c>
      <c r="E2457" s="13">
        <v>0.3753038631010992</v>
      </c>
      <c r="F2457" s="13">
        <v>0.7850989122687801</v>
      </c>
      <c r="G2457" s="14" t="s">
        <v>34</v>
      </c>
    </row>
    <row r="2458">
      <c r="A2458" s="12">
        <v>87.31566787562794</v>
      </c>
      <c r="B2458" s="13">
        <v>17.130969700912043</v>
      </c>
      <c r="C2458" s="13">
        <v>55.82595466220893</v>
      </c>
      <c r="D2458" s="13">
        <v>33.44163620957391</v>
      </c>
      <c r="E2458" s="13">
        <v>0.4298409364897605</v>
      </c>
      <c r="F2458" s="13">
        <v>0.8798443357942747</v>
      </c>
      <c r="G2458" s="14" t="s">
        <v>28</v>
      </c>
    </row>
    <row r="2459">
      <c r="A2459" s="12">
        <v>81.39873461185252</v>
      </c>
      <c r="B2459" s="13">
        <v>21.626155221676886</v>
      </c>
      <c r="C2459" s="13">
        <v>42.93134820357193</v>
      </c>
      <c r="D2459" s="13">
        <v>32.64116430080205</v>
      </c>
      <c r="E2459" s="13">
        <v>0.48773887799516574</v>
      </c>
      <c r="F2459" s="13">
        <v>0.9643459588672129</v>
      </c>
      <c r="G2459" s="14" t="s">
        <v>23</v>
      </c>
    </row>
    <row r="2460">
      <c r="A2460" s="12">
        <v>87.64434525644752</v>
      </c>
      <c r="B2460" s="13">
        <v>15.921582676747644</v>
      </c>
      <c r="C2460" s="13">
        <v>52.962498403447064</v>
      </c>
      <c r="D2460" s="13">
        <v>32.45552642304883</v>
      </c>
      <c r="E2460" s="13">
        <v>0.3414915100733701</v>
      </c>
      <c r="F2460" s="13">
        <v>1.0485180558848517</v>
      </c>
      <c r="G2460" s="14" t="s">
        <v>23</v>
      </c>
    </row>
    <row r="2461">
      <c r="A2461" s="12">
        <v>73.07030643718153</v>
      </c>
      <c r="B2461" s="13">
        <v>14.239312403526352</v>
      </c>
      <c r="C2461" s="13">
        <v>51.55068770425626</v>
      </c>
      <c r="D2461" s="13">
        <v>31.035591827671706</v>
      </c>
      <c r="E2461" s="13">
        <v>0.2596730207976412</v>
      </c>
      <c r="F2461" s="13">
        <v>0.8992050242371308</v>
      </c>
      <c r="G2461" s="14" t="s">
        <v>34</v>
      </c>
    </row>
    <row r="2462">
      <c r="A2462" s="12">
        <v>71.8283018412445</v>
      </c>
      <c r="B2462" s="13">
        <v>12.213380965667852</v>
      </c>
      <c r="C2462" s="13">
        <v>64.64484978932246</v>
      </c>
      <c r="D2462" s="13">
        <v>31.42735643875273</v>
      </c>
      <c r="E2462" s="13">
        <v>0.16456840728226402</v>
      </c>
      <c r="F2462" s="13">
        <v>0.7835153079553658</v>
      </c>
      <c r="G2462" s="14" t="s">
        <v>29</v>
      </c>
    </row>
    <row r="2463">
      <c r="A2463" s="12">
        <v>82.59045323341971</v>
      </c>
      <c r="B2463" s="13">
        <v>13.345366166507448</v>
      </c>
      <c r="C2463" s="13">
        <v>64.71935035763433</v>
      </c>
      <c r="D2463" s="13">
        <v>31.958343194845884</v>
      </c>
      <c r="E2463" s="13">
        <v>0.26201385853211645</v>
      </c>
      <c r="F2463" s="13">
        <v>0.9326353106800529</v>
      </c>
      <c r="G2463" s="14" t="s">
        <v>32</v>
      </c>
    </row>
    <row r="2464">
      <c r="A2464" s="12">
        <v>66.31301968486164</v>
      </c>
      <c r="B2464" s="13">
        <v>15.251388715043989</v>
      </c>
      <c r="C2464" s="13">
        <v>46.0981465803636</v>
      </c>
      <c r="D2464" s="13">
        <v>31.545679629778743</v>
      </c>
      <c r="E2464" s="13">
        <v>0.3883670591240447</v>
      </c>
      <c r="F2464" s="13">
        <v>0.6283141470426953</v>
      </c>
      <c r="G2464" s="14" t="s">
        <v>29</v>
      </c>
    </row>
    <row r="2465">
      <c r="A2465" s="12">
        <v>83.87087376173977</v>
      </c>
      <c r="B2465" s="13">
        <v>16.702784632853913</v>
      </c>
      <c r="C2465" s="13">
        <v>61.335826739890386</v>
      </c>
      <c r="D2465" s="13">
        <v>31.832102978932696</v>
      </c>
      <c r="E2465" s="13">
        <v>0.2870709053059508</v>
      </c>
      <c r="F2465" s="13">
        <v>0.8407868909791923</v>
      </c>
      <c r="G2465" s="14" t="s">
        <v>28</v>
      </c>
    </row>
    <row r="2466">
      <c r="A2466" s="12">
        <v>73.79732103198924</v>
      </c>
      <c r="B2466" s="13">
        <v>17.398166772884945</v>
      </c>
      <c r="C2466" s="13">
        <v>52.5662751167335</v>
      </c>
      <c r="D2466" s="13">
        <v>33.79885662348839</v>
      </c>
      <c r="E2466" s="13">
        <v>0.369703354974921</v>
      </c>
      <c r="F2466" s="13">
        <v>0.6173073693077319</v>
      </c>
      <c r="G2466" s="14" t="s">
        <v>29</v>
      </c>
    </row>
    <row r="2467">
      <c r="A2467" s="12">
        <v>86.60274062738272</v>
      </c>
      <c r="B2467" s="13">
        <v>18.846974854818754</v>
      </c>
      <c r="C2467" s="13">
        <v>58.33462481276517</v>
      </c>
      <c r="D2467" s="13">
        <v>31.023369155416688</v>
      </c>
      <c r="E2467" s="13">
        <v>0.3240520948359329</v>
      </c>
      <c r="F2467" s="13">
        <v>1.0395268573793974</v>
      </c>
      <c r="G2467" s="14" t="s">
        <v>23</v>
      </c>
    </row>
    <row r="2468">
      <c r="A2468" s="12">
        <v>85.06056243758306</v>
      </c>
      <c r="B2468" s="13">
        <v>15.063613955373834</v>
      </c>
      <c r="C2468" s="13">
        <v>47.01131077806628</v>
      </c>
      <c r="D2468" s="13">
        <v>32.37853543161517</v>
      </c>
      <c r="E2468" s="13">
        <v>0.3345394506398776</v>
      </c>
      <c r="F2468" s="13">
        <v>0.970792159162664</v>
      </c>
      <c r="G2468" s="14" t="s">
        <v>28</v>
      </c>
    </row>
    <row r="2469">
      <c r="A2469" s="12">
        <v>82.08336432225789</v>
      </c>
      <c r="B2469" s="13">
        <v>19.282090454897936</v>
      </c>
      <c r="C2469" s="13">
        <v>37.8762239943254</v>
      </c>
      <c r="D2469" s="13">
        <v>31.254153612742137</v>
      </c>
      <c r="E2469" s="13">
        <v>0.4794589961651976</v>
      </c>
      <c r="F2469" s="13">
        <v>0.8189325765335119</v>
      </c>
      <c r="G2469" s="14" t="s">
        <v>28</v>
      </c>
    </row>
    <row r="2470">
      <c r="A2470" s="12">
        <v>86.34578397466383</v>
      </c>
      <c r="B2470" s="13">
        <v>12.583321286924019</v>
      </c>
      <c r="C2470" s="13">
        <v>60.61908404048699</v>
      </c>
      <c r="D2470" s="13">
        <v>30.216168950999535</v>
      </c>
      <c r="E2470" s="13">
        <v>0.10377987189612728</v>
      </c>
      <c r="F2470" s="13">
        <v>0.9659315198203671</v>
      </c>
      <c r="G2470" s="14" t="s">
        <v>28</v>
      </c>
    </row>
    <row r="2471">
      <c r="A2471" s="12">
        <v>83.35478085406635</v>
      </c>
      <c r="B2471" s="13">
        <v>15.94451174962948</v>
      </c>
      <c r="C2471" s="13">
        <v>58.80357193538221</v>
      </c>
      <c r="D2471" s="13">
        <v>31.7451072224325</v>
      </c>
      <c r="E2471" s="13">
        <v>0.16138735441803992</v>
      </c>
      <c r="F2471" s="13">
        <v>0.9364059851379805</v>
      </c>
      <c r="G2471" s="14" t="s">
        <v>28</v>
      </c>
    </row>
    <row r="2472">
      <c r="A2472" s="12">
        <v>68.20784899205263</v>
      </c>
      <c r="B2472" s="13">
        <v>16.47989918257269</v>
      </c>
      <c r="C2472" s="13">
        <v>42.077597374383025</v>
      </c>
      <c r="D2472" s="13">
        <v>31.45486176167073</v>
      </c>
      <c r="E2472" s="13">
        <v>0.45720252559714775</v>
      </c>
      <c r="F2472" s="13">
        <v>0.6266008280399326</v>
      </c>
      <c r="G2472" s="14" t="s">
        <v>27</v>
      </c>
    </row>
    <row r="2473">
      <c r="A2473" s="12">
        <v>89.22292165517582</v>
      </c>
      <c r="B2473" s="13">
        <v>19.66377709532339</v>
      </c>
      <c r="C2473" s="13">
        <v>38.68182640961709</v>
      </c>
      <c r="D2473" s="13">
        <v>31.199174833922953</v>
      </c>
      <c r="E2473" s="13">
        <v>0.4620927145276539</v>
      </c>
      <c r="F2473" s="13">
        <v>1.0823370340407128</v>
      </c>
      <c r="G2473" s="14" t="s">
        <v>30</v>
      </c>
    </row>
    <row r="2474">
      <c r="A2474" s="12">
        <v>68.29853607219161</v>
      </c>
      <c r="B2474" s="13">
        <v>19.304651538227414</v>
      </c>
      <c r="C2474" s="13">
        <v>44.64009743313433</v>
      </c>
      <c r="D2474" s="13">
        <v>33.620394467337825</v>
      </c>
      <c r="E2474" s="13">
        <v>0.4253309482560748</v>
      </c>
      <c r="F2474" s="13">
        <v>0.7004516484857197</v>
      </c>
      <c r="G2474" s="14" t="s">
        <v>27</v>
      </c>
    </row>
    <row r="2475">
      <c r="A2475" s="12">
        <v>69.94746350882471</v>
      </c>
      <c r="B2475" s="13">
        <v>19.62104858567685</v>
      </c>
      <c r="C2475" s="13">
        <v>47.8818182245886</v>
      </c>
      <c r="D2475" s="13">
        <v>33.28024143483833</v>
      </c>
      <c r="E2475" s="13">
        <v>0.5842007213754079</v>
      </c>
      <c r="F2475" s="13">
        <v>0.6234896243635261</v>
      </c>
      <c r="G2475" s="14" t="s">
        <v>27</v>
      </c>
    </row>
    <row r="2476">
      <c r="A2476" s="12">
        <v>74.70661654463079</v>
      </c>
      <c r="B2476" s="13">
        <v>14.285792137156882</v>
      </c>
      <c r="C2476" s="13">
        <v>68.14748826982412</v>
      </c>
      <c r="D2476" s="13">
        <v>31.631012720226963</v>
      </c>
      <c r="E2476" s="13">
        <v>0.2909764167895369</v>
      </c>
      <c r="F2476" s="13">
        <v>0.7601688615727034</v>
      </c>
      <c r="G2476" s="14" t="s">
        <v>24</v>
      </c>
    </row>
    <row r="2477">
      <c r="A2477" s="12">
        <v>73.65504426007938</v>
      </c>
      <c r="B2477" s="13">
        <v>21.620765756797095</v>
      </c>
      <c r="C2477" s="13">
        <v>46.24276876323554</v>
      </c>
      <c r="D2477" s="13">
        <v>34.58846741246645</v>
      </c>
      <c r="E2477" s="13">
        <v>0.5653201150735315</v>
      </c>
      <c r="F2477" s="13">
        <v>0.7154139170708059</v>
      </c>
      <c r="G2477" s="14" t="s">
        <v>33</v>
      </c>
    </row>
    <row r="2478">
      <c r="A2478" s="12">
        <v>88.24897264549044</v>
      </c>
      <c r="B2478" s="13">
        <v>21.495502040267105</v>
      </c>
      <c r="C2478" s="13">
        <v>38.19396164455034</v>
      </c>
      <c r="D2478" s="13">
        <v>33.171197812487016</v>
      </c>
      <c r="E2478" s="13">
        <v>0.6994316697381575</v>
      </c>
      <c r="F2478" s="13">
        <v>0.8037428801359604</v>
      </c>
      <c r="G2478" s="14" t="s">
        <v>28</v>
      </c>
    </row>
    <row r="2479">
      <c r="A2479" s="12">
        <v>59.95919330540142</v>
      </c>
      <c r="B2479" s="13">
        <v>16.44562070166867</v>
      </c>
      <c r="C2479" s="13">
        <v>62.350251144278644</v>
      </c>
      <c r="D2479" s="13">
        <v>31.831955255712604</v>
      </c>
      <c r="E2479" s="13">
        <v>0.22050225905261558</v>
      </c>
      <c r="F2479" s="13">
        <v>0.5337437016139002</v>
      </c>
      <c r="G2479" s="14" t="s">
        <v>26</v>
      </c>
    </row>
    <row r="2480">
      <c r="A2480" s="12">
        <v>87.84886514641383</v>
      </c>
      <c r="B2480" s="13">
        <v>14.445403255752343</v>
      </c>
      <c r="C2480" s="13">
        <v>63.35999740181627</v>
      </c>
      <c r="D2480" s="13">
        <v>30.977101487796958</v>
      </c>
      <c r="E2480" s="13">
        <v>0.2355732941051485</v>
      </c>
      <c r="F2480" s="13">
        <v>0.8772274727901337</v>
      </c>
      <c r="G2480" s="14" t="s">
        <v>28</v>
      </c>
    </row>
    <row r="2481">
      <c r="A2481" s="12">
        <v>75.52729843800473</v>
      </c>
      <c r="B2481" s="13">
        <v>13.318545998118696</v>
      </c>
      <c r="C2481" s="13">
        <v>63.29166300283265</v>
      </c>
      <c r="D2481" s="13">
        <v>30.773122113847585</v>
      </c>
      <c r="E2481" s="13">
        <v>0.11153786746556484</v>
      </c>
      <c r="F2481" s="13">
        <v>0.8233808029199656</v>
      </c>
      <c r="G2481" s="14" t="s">
        <v>33</v>
      </c>
    </row>
    <row r="2482">
      <c r="A2482" s="12">
        <v>84.95089091230167</v>
      </c>
      <c r="B2482" s="13">
        <v>13.244896554703548</v>
      </c>
      <c r="C2482" s="13">
        <v>68.44925299164531</v>
      </c>
      <c r="D2482" s="13">
        <v>30.39884283978499</v>
      </c>
      <c r="E2482" s="13">
        <v>0.17057529525589527</v>
      </c>
      <c r="F2482" s="13">
        <v>0.9601323298150416</v>
      </c>
      <c r="G2482" s="14" t="s">
        <v>23</v>
      </c>
    </row>
    <row r="2483">
      <c r="A2483" s="12">
        <v>68.10763893115232</v>
      </c>
      <c r="B2483" s="13">
        <v>17.770688994661434</v>
      </c>
      <c r="C2483" s="13">
        <v>45.710192316411195</v>
      </c>
      <c r="D2483" s="13">
        <v>31.198995208524828</v>
      </c>
      <c r="E2483" s="13">
        <v>0.23376386449473333</v>
      </c>
      <c r="F2483" s="13">
        <v>0.8130890715520097</v>
      </c>
      <c r="G2483" s="14" t="s">
        <v>24</v>
      </c>
    </row>
    <row r="2484">
      <c r="A2484" s="12">
        <v>58.20152782586051</v>
      </c>
      <c r="B2484" s="13">
        <v>17.08817137513316</v>
      </c>
      <c r="C2484" s="13">
        <v>41.64758481657958</v>
      </c>
      <c r="D2484" s="13">
        <v>31.406873252447266</v>
      </c>
      <c r="E2484" s="13">
        <v>0.35440480090956217</v>
      </c>
      <c r="F2484" s="13">
        <v>0.611159568394886</v>
      </c>
      <c r="G2484" s="14" t="s">
        <v>26</v>
      </c>
    </row>
    <row r="2485">
      <c r="A2485" s="12">
        <v>72.03868034164093</v>
      </c>
      <c r="B2485" s="13">
        <v>19.796514481477892</v>
      </c>
      <c r="C2485" s="13">
        <v>40.282312779190676</v>
      </c>
      <c r="D2485" s="13">
        <v>31.52018757670055</v>
      </c>
      <c r="E2485" s="13">
        <v>0.4936459613852863</v>
      </c>
      <c r="F2485" s="13">
        <v>0.7403327458538921</v>
      </c>
      <c r="G2485" s="14" t="s">
        <v>33</v>
      </c>
    </row>
    <row r="2486">
      <c r="A2486" s="12">
        <v>94.54330671729349</v>
      </c>
      <c r="B2486" s="13">
        <v>18.314960765192577</v>
      </c>
      <c r="C2486" s="13">
        <v>43.82705382144175</v>
      </c>
      <c r="D2486" s="13">
        <v>32.716825142372016</v>
      </c>
      <c r="E2486" s="13">
        <v>0.448796197604513</v>
      </c>
      <c r="F2486" s="13">
        <v>1.0089111059294584</v>
      </c>
      <c r="G2486" s="14" t="s">
        <v>35</v>
      </c>
    </row>
    <row r="2487">
      <c r="A2487" s="12">
        <v>60.760390830533176</v>
      </c>
      <c r="B2487" s="13">
        <v>14.413889503287146</v>
      </c>
      <c r="C2487" s="13">
        <v>48.51237954385391</v>
      </c>
      <c r="D2487" s="13">
        <v>31.317366513003197</v>
      </c>
      <c r="E2487" s="13">
        <v>0.28130581660336285</v>
      </c>
      <c r="F2487" s="13">
        <v>0.6173366500783954</v>
      </c>
      <c r="G2487" s="14" t="s">
        <v>26</v>
      </c>
    </row>
    <row r="2488">
      <c r="A2488" s="12">
        <v>98.88463229219622</v>
      </c>
      <c r="B2488" s="13">
        <v>16.121183100134548</v>
      </c>
      <c r="C2488" s="13">
        <v>51.35500767509497</v>
      </c>
      <c r="D2488" s="13">
        <v>31.67162416262254</v>
      </c>
      <c r="E2488" s="13">
        <v>0.3763869996928365</v>
      </c>
      <c r="F2488" s="13">
        <v>1.1925713258640347</v>
      </c>
      <c r="G2488" s="14" t="s">
        <v>25</v>
      </c>
    </row>
    <row r="2489">
      <c r="A2489" s="12">
        <v>78.11651230449482</v>
      </c>
      <c r="B2489" s="13">
        <v>20.548407625980488</v>
      </c>
      <c r="C2489" s="13">
        <v>41.49628988883439</v>
      </c>
      <c r="D2489" s="13">
        <v>33.181686234521706</v>
      </c>
      <c r="E2489" s="13">
        <v>0.4855008435182213</v>
      </c>
      <c r="F2489" s="13">
        <v>0.8249831056436646</v>
      </c>
      <c r="G2489" s="14" t="s">
        <v>32</v>
      </c>
    </row>
    <row r="2490">
      <c r="A2490" s="12">
        <v>81.85243565019194</v>
      </c>
      <c r="B2490" s="13">
        <v>19.744896730644832</v>
      </c>
      <c r="C2490" s="13">
        <v>49.904237587607085</v>
      </c>
      <c r="D2490" s="13">
        <v>32.22436306875845</v>
      </c>
      <c r="E2490" s="13">
        <v>0.48316578838103574</v>
      </c>
      <c r="F2490" s="13">
        <v>0.9311327625026723</v>
      </c>
      <c r="G2490" s="14" t="s">
        <v>23</v>
      </c>
    </row>
    <row r="2491">
      <c r="A2491" s="12">
        <v>75.09195274381655</v>
      </c>
      <c r="B2491" s="13">
        <v>14.999973453781909</v>
      </c>
      <c r="C2491" s="13">
        <v>57.48608853822074</v>
      </c>
      <c r="D2491" s="13">
        <v>30.273237496380585</v>
      </c>
      <c r="E2491" s="13">
        <v>0.15504052370955</v>
      </c>
      <c r="F2491" s="13">
        <v>0.8675814171010564</v>
      </c>
      <c r="G2491" s="14" t="s">
        <v>33</v>
      </c>
    </row>
    <row r="2492">
      <c r="A2492" s="12">
        <v>78.32875909473475</v>
      </c>
      <c r="B2492" s="13">
        <v>14.249393409726418</v>
      </c>
      <c r="C2492" s="13">
        <v>61.21703289366891</v>
      </c>
      <c r="D2492" s="13">
        <v>30.124965661886904</v>
      </c>
      <c r="E2492" s="13">
        <v>0.11300372188486928</v>
      </c>
      <c r="F2492" s="13">
        <v>0.7618334710928086</v>
      </c>
      <c r="G2492" s="14" t="s">
        <v>34</v>
      </c>
    </row>
    <row r="2493">
      <c r="A2493" s="12">
        <v>79.41645957252778</v>
      </c>
      <c r="B2493" s="13">
        <v>16.16093597964083</v>
      </c>
      <c r="C2493" s="13">
        <v>57.52670377495461</v>
      </c>
      <c r="D2493" s="13">
        <v>32.16665661124274</v>
      </c>
      <c r="E2493" s="13">
        <v>0.3721561472971176</v>
      </c>
      <c r="F2493" s="13">
        <v>0.870664667415239</v>
      </c>
      <c r="G2493" s="14" t="s">
        <v>32</v>
      </c>
    </row>
    <row r="2494">
      <c r="A2494" s="12">
        <v>79.81387181329823</v>
      </c>
      <c r="B2494" s="13">
        <v>21.560185946132446</v>
      </c>
      <c r="C2494" s="13">
        <v>35.53221670824506</v>
      </c>
      <c r="D2494" s="13">
        <v>33.07370964998349</v>
      </c>
      <c r="E2494" s="13">
        <v>0.6085742999075989</v>
      </c>
      <c r="F2494" s="13">
        <v>0.8400900841536131</v>
      </c>
      <c r="G2494" s="14" t="s">
        <v>34</v>
      </c>
    </row>
    <row r="2495">
      <c r="A2495" s="12">
        <v>68.56144417200177</v>
      </c>
      <c r="B2495" s="13">
        <v>15.736497510573937</v>
      </c>
      <c r="C2495" s="13">
        <v>48.87884598408538</v>
      </c>
      <c r="D2495" s="13">
        <v>31.5644568846522</v>
      </c>
      <c r="E2495" s="13">
        <v>0.3583180827110344</v>
      </c>
      <c r="F2495" s="13">
        <v>0.6083241283341861</v>
      </c>
      <c r="G2495" s="14" t="s">
        <v>27</v>
      </c>
    </row>
    <row r="2496">
      <c r="A2496" s="12">
        <v>86.72767643279366</v>
      </c>
      <c r="B2496" s="13">
        <v>16.940003369612153</v>
      </c>
      <c r="C2496" s="13">
        <v>57.57471842182509</v>
      </c>
      <c r="D2496" s="13">
        <v>32.042186703206966</v>
      </c>
      <c r="E2496" s="13">
        <v>0.3655486441105185</v>
      </c>
      <c r="F2496" s="13">
        <v>0.9509411304632076</v>
      </c>
      <c r="G2496" s="14" t="s">
        <v>28</v>
      </c>
    </row>
    <row r="2497">
      <c r="A2497" s="12">
        <v>77.96946199895035</v>
      </c>
      <c r="B2497" s="13">
        <v>16.12988123470339</v>
      </c>
      <c r="C2497" s="13">
        <v>68.53888123933032</v>
      </c>
      <c r="D2497" s="13">
        <v>30.416477688963017</v>
      </c>
      <c r="E2497" s="13">
        <v>0.27660779528538504</v>
      </c>
      <c r="F2497" s="13">
        <v>0.7493481172504105</v>
      </c>
      <c r="G2497" s="14" t="s">
        <v>33</v>
      </c>
    </row>
    <row r="2498">
      <c r="A2498" s="12">
        <v>87.9193169356572</v>
      </c>
      <c r="B2498" s="13">
        <v>16.422103418910755</v>
      </c>
      <c r="C2498" s="13">
        <v>49.422924739354414</v>
      </c>
      <c r="D2498" s="13">
        <v>32.58545238645848</v>
      </c>
      <c r="E2498" s="13">
        <v>0.3272610327408879</v>
      </c>
      <c r="F2498" s="13">
        <v>0.9280886061504238</v>
      </c>
      <c r="G2498" s="14" t="s">
        <v>30</v>
      </c>
    </row>
    <row r="2499">
      <c r="A2499" s="12">
        <v>63.824845224687465</v>
      </c>
      <c r="B2499" s="13">
        <v>14.119479742917289</v>
      </c>
      <c r="C2499" s="13">
        <v>46.97384445991678</v>
      </c>
      <c r="D2499" s="13">
        <v>32.749417997350804</v>
      </c>
      <c r="E2499" s="13">
        <v>0.35782568566315864</v>
      </c>
      <c r="F2499" s="13">
        <v>0.6963785796497695</v>
      </c>
      <c r="G2499" s="14" t="s">
        <v>27</v>
      </c>
    </row>
    <row r="2500">
      <c r="A2500" s="12">
        <v>76.5446113446506</v>
      </c>
      <c r="B2500" s="13">
        <v>15.746155248806975</v>
      </c>
      <c r="C2500" s="13">
        <v>60.15722223640059</v>
      </c>
      <c r="D2500" s="13">
        <v>30.217419456466384</v>
      </c>
      <c r="E2500" s="13">
        <v>0.2632375905637486</v>
      </c>
      <c r="F2500" s="13">
        <v>0.8088926969354983</v>
      </c>
      <c r="G2500" s="14" t="s">
        <v>33</v>
      </c>
    </row>
    <row r="2501">
      <c r="A2501" s="12">
        <v>66.77007379542185</v>
      </c>
      <c r="B2501" s="13">
        <v>16.25807614691916</v>
      </c>
      <c r="C2501" s="13">
        <v>49.670565244952904</v>
      </c>
      <c r="D2501" s="13">
        <v>31.226311019484985</v>
      </c>
      <c r="E2501" s="13">
        <v>0.39381444078093475</v>
      </c>
      <c r="F2501" s="13">
        <v>0.8338490595025383</v>
      </c>
      <c r="G2501" s="14" t="s">
        <v>24</v>
      </c>
    </row>
    <row r="2502">
      <c r="A2502" s="12">
        <v>84.51605175299505</v>
      </c>
      <c r="B2502" s="13">
        <v>15.99403293117865</v>
      </c>
      <c r="C2502" s="13">
        <v>68.55731898450182</v>
      </c>
      <c r="D2502" s="13">
        <v>30.765670301605127</v>
      </c>
      <c r="E2502" s="13">
        <v>0.2554212207818544</v>
      </c>
      <c r="F2502" s="13">
        <v>1.035611804870594</v>
      </c>
      <c r="G2502" s="14" t="s">
        <v>23</v>
      </c>
    </row>
    <row r="2503">
      <c r="A2503" s="12">
        <v>70.19756557482579</v>
      </c>
      <c r="B2503" s="13">
        <v>12.912894073314398</v>
      </c>
      <c r="C2503" s="13">
        <v>64.62129567950997</v>
      </c>
      <c r="D2503" s="13">
        <v>31.045829642901655</v>
      </c>
      <c r="E2503" s="13">
        <v>0.2714062205468981</v>
      </c>
      <c r="F2503" s="13">
        <v>0.7136613700790493</v>
      </c>
      <c r="G2503" s="14" t="s">
        <v>29</v>
      </c>
    </row>
    <row r="2504">
      <c r="A2504" s="12">
        <v>79.63569523856324</v>
      </c>
      <c r="B2504" s="13">
        <v>13.409013233122538</v>
      </c>
      <c r="C2504" s="13">
        <v>55.015876307187824</v>
      </c>
      <c r="D2504" s="13">
        <v>31.06376700520511</v>
      </c>
      <c r="E2504" s="13">
        <v>0.1973851367276474</v>
      </c>
      <c r="F2504" s="13">
        <v>0.8738897490973151</v>
      </c>
      <c r="G2504" s="14" t="s">
        <v>34</v>
      </c>
    </row>
    <row r="2505">
      <c r="A2505" s="12">
        <v>73.13390840904404</v>
      </c>
      <c r="B2505" s="13">
        <v>14.449842151403168</v>
      </c>
      <c r="C2505" s="13">
        <v>57.20963809596873</v>
      </c>
      <c r="D2505" s="13">
        <v>30.46057173660854</v>
      </c>
      <c r="E2505" s="13">
        <v>0.16145316526805134</v>
      </c>
      <c r="F2505" s="13">
        <v>0.8980587358874391</v>
      </c>
      <c r="G2505" s="14" t="s">
        <v>33</v>
      </c>
    </row>
    <row r="2506">
      <c r="A2506" s="12">
        <v>73.77365870808453</v>
      </c>
      <c r="B2506" s="13">
        <v>21.867477888194063</v>
      </c>
      <c r="C2506" s="13">
        <v>38.68770061989366</v>
      </c>
      <c r="D2506" s="13">
        <v>33.91202136986943</v>
      </c>
      <c r="E2506" s="13">
        <v>0.6607995697818336</v>
      </c>
      <c r="F2506" s="13">
        <v>0.6536995514964443</v>
      </c>
      <c r="G2506" s="14" t="s">
        <v>29</v>
      </c>
    </row>
    <row r="2507">
      <c r="A2507" s="12">
        <v>89.34757756271057</v>
      </c>
      <c r="B2507" s="13">
        <v>15.7185307783489</v>
      </c>
      <c r="C2507" s="13">
        <v>58.80161007714013</v>
      </c>
      <c r="D2507" s="13">
        <v>30.928283752729453</v>
      </c>
      <c r="E2507" s="13">
        <v>0.2807809858617881</v>
      </c>
      <c r="F2507" s="13">
        <v>0.9932501407014999</v>
      </c>
      <c r="G2507" s="14" t="s">
        <v>28</v>
      </c>
    </row>
    <row r="2508">
      <c r="A2508" s="12">
        <v>73.82169970733845</v>
      </c>
      <c r="B2508" s="13">
        <v>15.28620255501469</v>
      </c>
      <c r="C2508" s="13">
        <v>57.269515955259074</v>
      </c>
      <c r="D2508" s="13">
        <v>30.506005041385066</v>
      </c>
      <c r="E2508" s="13">
        <v>0.1902906636292916</v>
      </c>
      <c r="F2508" s="13">
        <v>0.7060115281695506</v>
      </c>
      <c r="G2508" s="14" t="s">
        <v>33</v>
      </c>
    </row>
    <row r="2509">
      <c r="A2509" s="12">
        <v>67.74759054391063</v>
      </c>
      <c r="B2509" s="13">
        <v>15.251615871658977</v>
      </c>
      <c r="C2509" s="13">
        <v>46.77525376168085</v>
      </c>
      <c r="D2509" s="13">
        <v>31.97792042837212</v>
      </c>
      <c r="E2509" s="13">
        <v>0.30323312234226685</v>
      </c>
      <c r="F2509" s="13">
        <v>0.8819477281216097</v>
      </c>
      <c r="G2509" s="14" t="s">
        <v>24</v>
      </c>
    </row>
    <row r="2510">
      <c r="A2510" s="12">
        <v>70.18134105361257</v>
      </c>
      <c r="B2510" s="13">
        <v>23.08207094642221</v>
      </c>
      <c r="C2510" s="13">
        <v>38.933675818653256</v>
      </c>
      <c r="D2510" s="13">
        <v>34.59153571620795</v>
      </c>
      <c r="E2510" s="13">
        <v>0.5145589121688411</v>
      </c>
      <c r="F2510" s="13">
        <v>0.8963378998068752</v>
      </c>
      <c r="G2510" s="14" t="s">
        <v>33</v>
      </c>
    </row>
    <row r="2511">
      <c r="A2511" s="12">
        <v>70.02629944667727</v>
      </c>
      <c r="B2511" s="13">
        <v>12.550407915235724</v>
      </c>
      <c r="C2511" s="13">
        <v>60.73242203957335</v>
      </c>
      <c r="D2511" s="13">
        <v>29.322336990769386</v>
      </c>
      <c r="E2511" s="13">
        <v>0.13220790630311618</v>
      </c>
      <c r="F2511" s="13">
        <v>0.8756352949124628</v>
      </c>
      <c r="G2511" s="14" t="s">
        <v>34</v>
      </c>
    </row>
    <row r="2512">
      <c r="A2512" s="12">
        <v>78.06925539621432</v>
      </c>
      <c r="B2512" s="13">
        <v>18.908487296512824</v>
      </c>
      <c r="C2512" s="13">
        <v>43.20483160901243</v>
      </c>
      <c r="D2512" s="13">
        <v>33.58242245860018</v>
      </c>
      <c r="E2512" s="13">
        <v>0.5623601352378802</v>
      </c>
      <c r="F2512" s="13">
        <v>1.03561913560573</v>
      </c>
      <c r="G2512" s="14" t="s">
        <v>23</v>
      </c>
    </row>
    <row r="2513">
      <c r="A2513" s="12">
        <v>79.99281924526763</v>
      </c>
      <c r="B2513" s="13">
        <v>20.14865274257582</v>
      </c>
      <c r="C2513" s="13">
        <v>32.62866615276476</v>
      </c>
      <c r="D2513" s="13">
        <v>33.911343784989555</v>
      </c>
      <c r="E2513" s="13">
        <v>0.6088668856861524</v>
      </c>
      <c r="F2513" s="13">
        <v>0.8762560014912018</v>
      </c>
      <c r="G2513" s="14" t="s">
        <v>23</v>
      </c>
    </row>
    <row r="2514">
      <c r="A2514" s="12">
        <v>71.55050945066911</v>
      </c>
      <c r="B2514" s="13">
        <v>15.590288610315987</v>
      </c>
      <c r="C2514" s="13">
        <v>52.012584465698495</v>
      </c>
      <c r="D2514" s="13">
        <v>31.43109369392671</v>
      </c>
      <c r="E2514" s="13">
        <v>0.32727295061488654</v>
      </c>
      <c r="F2514" s="13">
        <v>0.7368848427330557</v>
      </c>
      <c r="G2514" s="14" t="s">
        <v>31</v>
      </c>
    </row>
    <row r="2515">
      <c r="A2515" s="12">
        <v>74.33387506288992</v>
      </c>
      <c r="B2515" s="13">
        <v>12.050574652400252</v>
      </c>
      <c r="C2515" s="13">
        <v>61.83812923539663</v>
      </c>
      <c r="D2515" s="13">
        <v>31.604150949533768</v>
      </c>
      <c r="E2515" s="13">
        <v>0.2687834207002136</v>
      </c>
      <c r="F2515" s="13">
        <v>0.770879388879335</v>
      </c>
      <c r="G2515" s="14" t="s">
        <v>33</v>
      </c>
    </row>
    <row r="2516">
      <c r="A2516" s="12">
        <v>103.83532728929822</v>
      </c>
      <c r="B2516" s="13">
        <v>18.84547337643138</v>
      </c>
      <c r="C2516" s="13">
        <v>35.97276794371113</v>
      </c>
      <c r="D2516" s="13">
        <v>32.861818759631205</v>
      </c>
      <c r="E2516" s="13">
        <v>0.3867551652711177</v>
      </c>
      <c r="F2516" s="13">
        <v>1.0555961382868144</v>
      </c>
      <c r="G2516" s="14" t="s">
        <v>25</v>
      </c>
    </row>
    <row r="2517">
      <c r="A2517" s="12">
        <v>65.34684868785128</v>
      </c>
      <c r="B2517" s="13">
        <v>18.412851109290145</v>
      </c>
      <c r="C2517" s="13">
        <v>50.4529218452121</v>
      </c>
      <c r="D2517" s="13">
        <v>32.34147187060842</v>
      </c>
      <c r="E2517" s="13">
        <v>0.36585535919196566</v>
      </c>
      <c r="F2517" s="13">
        <v>0.8311966404832054</v>
      </c>
      <c r="G2517" s="14" t="s">
        <v>31</v>
      </c>
    </row>
    <row r="2518">
      <c r="A2518" s="12">
        <v>95.67113089924824</v>
      </c>
      <c r="B2518" s="13">
        <v>11.458987171922484</v>
      </c>
      <c r="C2518" s="13">
        <v>68.998747866675</v>
      </c>
      <c r="D2518" s="13">
        <v>30.882271855907828</v>
      </c>
      <c r="E2518" s="13">
        <v>0.1873302119192014</v>
      </c>
      <c r="F2518" s="13">
        <v>1.0910332742435846</v>
      </c>
      <c r="G2518" s="14" t="s">
        <v>35</v>
      </c>
    </row>
    <row r="2519">
      <c r="A2519" s="12">
        <v>84.26744450521515</v>
      </c>
      <c r="B2519" s="13">
        <v>14.330803224187136</v>
      </c>
      <c r="C2519" s="13">
        <v>69.01974976740924</v>
      </c>
      <c r="D2519" s="13">
        <v>30.288565538195652</v>
      </c>
      <c r="E2519" s="13">
        <v>0.27697865209632305</v>
      </c>
      <c r="F2519" s="13">
        <v>1.0424373259894815</v>
      </c>
      <c r="G2519" s="14" t="s">
        <v>23</v>
      </c>
    </row>
    <row r="2520">
      <c r="A2520" s="12">
        <v>100.58379430771524</v>
      </c>
      <c r="B2520" s="13">
        <v>15.565028304766244</v>
      </c>
      <c r="C2520" s="13">
        <v>56.63176606029207</v>
      </c>
      <c r="D2520" s="13">
        <v>30.533629750826357</v>
      </c>
      <c r="E2520" s="13">
        <v>0.20930719386284907</v>
      </c>
      <c r="F2520" s="13">
        <v>1.1396338143784477</v>
      </c>
      <c r="G2520" s="14" t="s">
        <v>25</v>
      </c>
    </row>
    <row r="2521">
      <c r="A2521" s="12">
        <v>70.44489730473903</v>
      </c>
      <c r="B2521" s="13">
        <v>21.206897474870615</v>
      </c>
      <c r="C2521" s="13">
        <v>44.46598507878202</v>
      </c>
      <c r="D2521" s="13">
        <v>33.85635611601198</v>
      </c>
      <c r="E2521" s="13">
        <v>0.5914323716168176</v>
      </c>
      <c r="F2521" s="13">
        <v>0.8741647361903835</v>
      </c>
      <c r="G2521" s="14" t="s">
        <v>33</v>
      </c>
    </row>
    <row r="2522">
      <c r="A2522" s="12">
        <v>88.00667091579358</v>
      </c>
      <c r="B2522" s="13">
        <v>23.166278128360062</v>
      </c>
      <c r="C2522" s="13">
        <v>37.671897906170095</v>
      </c>
      <c r="D2522" s="13">
        <v>34.40544006648376</v>
      </c>
      <c r="E2522" s="13">
        <v>0.6119442319217047</v>
      </c>
      <c r="F2522" s="13">
        <v>1.0485389675484933</v>
      </c>
      <c r="G2522" s="14" t="s">
        <v>30</v>
      </c>
    </row>
    <row r="2523">
      <c r="A2523" s="12">
        <v>86.11545594202215</v>
      </c>
      <c r="B2523" s="13">
        <v>16.897323694535153</v>
      </c>
      <c r="C2523" s="13">
        <v>45.09454194657979</v>
      </c>
      <c r="D2523" s="13">
        <v>32.02480661319052</v>
      </c>
      <c r="E2523" s="13">
        <v>0.29218480177260026</v>
      </c>
      <c r="F2523" s="13">
        <v>0.9996795533887511</v>
      </c>
      <c r="G2523" s="14" t="s">
        <v>23</v>
      </c>
    </row>
    <row r="2524">
      <c r="A2524" s="12">
        <v>76.00056536819841</v>
      </c>
      <c r="B2524" s="13">
        <v>12.600017110008157</v>
      </c>
      <c r="C2524" s="13">
        <v>62.610904323669416</v>
      </c>
      <c r="D2524" s="13">
        <v>31.343605722561065</v>
      </c>
      <c r="E2524" s="13">
        <v>0.2922692067433702</v>
      </c>
      <c r="F2524" s="13">
        <v>0.7041208943267203</v>
      </c>
      <c r="G2524" s="14" t="s">
        <v>34</v>
      </c>
    </row>
    <row r="2525">
      <c r="A2525" s="12">
        <v>75.73569788081628</v>
      </c>
      <c r="B2525" s="13">
        <v>22.685088878509628</v>
      </c>
      <c r="C2525" s="13">
        <v>48.56974257900784</v>
      </c>
      <c r="D2525" s="13">
        <v>34.50851238400129</v>
      </c>
      <c r="E2525" s="13">
        <v>0.4097246500237535</v>
      </c>
      <c r="F2525" s="13">
        <v>0.8333569864241506</v>
      </c>
      <c r="G2525" s="14" t="s">
        <v>33</v>
      </c>
    </row>
    <row r="2526">
      <c r="A2526" s="12">
        <v>83.11128131572548</v>
      </c>
      <c r="B2526" s="13">
        <v>18.04367248931519</v>
      </c>
      <c r="C2526" s="13">
        <v>56.493668859583096</v>
      </c>
      <c r="D2526" s="13">
        <v>32.36370079298917</v>
      </c>
      <c r="E2526" s="13">
        <v>0.46078023337345186</v>
      </c>
      <c r="F2526" s="13">
        <v>0.806917861996173</v>
      </c>
      <c r="G2526" s="14" t="s">
        <v>32</v>
      </c>
    </row>
    <row r="2527">
      <c r="A2527" s="12">
        <v>84.63801957788294</v>
      </c>
      <c r="B2527" s="13">
        <v>14.713409120486268</v>
      </c>
      <c r="C2527" s="13">
        <v>58.01897507806357</v>
      </c>
      <c r="D2527" s="13">
        <v>31.31785754945455</v>
      </c>
      <c r="E2527" s="13">
        <v>0.22733068217736171</v>
      </c>
      <c r="F2527" s="13">
        <v>0.8886996482680704</v>
      </c>
      <c r="G2527" s="14" t="s">
        <v>23</v>
      </c>
    </row>
    <row r="2528">
      <c r="A2528" s="12">
        <v>61.01373300014168</v>
      </c>
      <c r="B2528" s="13">
        <v>18.089858697015227</v>
      </c>
      <c r="C2528" s="13">
        <v>43.80076747558471</v>
      </c>
      <c r="D2528" s="13">
        <v>32.42441898685442</v>
      </c>
      <c r="E2528" s="13">
        <v>0.48762383398120157</v>
      </c>
      <c r="F2528" s="13">
        <v>0.6477991276844038</v>
      </c>
      <c r="G2528" s="14" t="s">
        <v>26</v>
      </c>
    </row>
    <row r="2529">
      <c r="A2529" s="12">
        <v>72.56960628212448</v>
      </c>
      <c r="B2529" s="13">
        <v>17.991345924214475</v>
      </c>
      <c r="C2529" s="13">
        <v>45.38773714129549</v>
      </c>
      <c r="D2529" s="13">
        <v>31.760109255567635</v>
      </c>
      <c r="E2529" s="13">
        <v>0.3569993195906132</v>
      </c>
      <c r="F2529" s="13">
        <v>0.7073715530661939</v>
      </c>
      <c r="G2529" s="14" t="s">
        <v>29</v>
      </c>
    </row>
    <row r="2530">
      <c r="A2530" s="12">
        <v>74.81421675692917</v>
      </c>
      <c r="B2530" s="13">
        <v>14.729823974092259</v>
      </c>
      <c r="C2530" s="13">
        <v>67.04204341630532</v>
      </c>
      <c r="D2530" s="13">
        <v>30.325459443570278</v>
      </c>
      <c r="E2530" s="13">
        <v>0.2763920671755362</v>
      </c>
      <c r="F2530" s="13">
        <v>0.7925436314456663</v>
      </c>
      <c r="G2530" s="14" t="s">
        <v>24</v>
      </c>
    </row>
    <row r="2531">
      <c r="A2531" s="12">
        <v>83.91276177341564</v>
      </c>
      <c r="B2531" s="13">
        <v>14.177279497817104</v>
      </c>
      <c r="C2531" s="13">
        <v>55.5652762242488</v>
      </c>
      <c r="D2531" s="13">
        <v>31.254853095241423</v>
      </c>
      <c r="E2531" s="13">
        <v>0.21179880034020088</v>
      </c>
      <c r="F2531" s="13">
        <v>0.9547765761643177</v>
      </c>
      <c r="G2531" s="14" t="s">
        <v>32</v>
      </c>
    </row>
    <row r="2532">
      <c r="A2532" s="12">
        <v>66.36785457789189</v>
      </c>
      <c r="B2532" s="13">
        <v>15.643314198100736</v>
      </c>
      <c r="C2532" s="13">
        <v>57.427129475746014</v>
      </c>
      <c r="D2532" s="13">
        <v>32.51003288270052</v>
      </c>
      <c r="E2532" s="13">
        <v>0.35730614176650993</v>
      </c>
      <c r="F2532" s="13">
        <v>0.8011976355055095</v>
      </c>
      <c r="G2532" s="14" t="s">
        <v>24</v>
      </c>
    </row>
    <row r="2533">
      <c r="A2533" s="12">
        <v>60.02938834042537</v>
      </c>
      <c r="B2533" s="13">
        <v>17.34008402584191</v>
      </c>
      <c r="C2533" s="13">
        <v>46.50736352736194</v>
      </c>
      <c r="D2533" s="13">
        <v>32.14976205320107</v>
      </c>
      <c r="E2533" s="13">
        <v>0.2894337011309729</v>
      </c>
      <c r="F2533" s="13">
        <v>0.7952717927962214</v>
      </c>
      <c r="G2533" s="14" t="s">
        <v>27</v>
      </c>
    </row>
    <row r="2534">
      <c r="A2534" s="12">
        <v>79.64029217748828</v>
      </c>
      <c r="B2534" s="13">
        <v>13.443613585573667</v>
      </c>
      <c r="C2534" s="13">
        <v>61.337167290893525</v>
      </c>
      <c r="D2534" s="13">
        <v>31.445122508321973</v>
      </c>
      <c r="E2534" s="13">
        <v>0.2038095643887242</v>
      </c>
      <c r="F2534" s="13">
        <v>0.818052915452035</v>
      </c>
      <c r="G2534" s="14" t="s">
        <v>32</v>
      </c>
    </row>
    <row r="2535">
      <c r="A2535" s="12">
        <v>87.22758555475279</v>
      </c>
      <c r="B2535" s="13">
        <v>15.640444954634711</v>
      </c>
      <c r="C2535" s="13">
        <v>50.490922814955695</v>
      </c>
      <c r="D2535" s="13">
        <v>32.43968115438488</v>
      </c>
      <c r="E2535" s="13">
        <v>0.22415426757162538</v>
      </c>
      <c r="F2535" s="13">
        <v>1.0649010694446837</v>
      </c>
      <c r="G2535" s="14" t="s">
        <v>30</v>
      </c>
    </row>
    <row r="2536">
      <c r="A2536" s="12">
        <v>81.20651847002583</v>
      </c>
      <c r="B2536" s="13">
        <v>20.472824525389232</v>
      </c>
      <c r="C2536" s="13">
        <v>41.622310013424844</v>
      </c>
      <c r="D2536" s="13">
        <v>32.02461376255496</v>
      </c>
      <c r="E2536" s="13">
        <v>0.44134363812950533</v>
      </c>
      <c r="F2536" s="13">
        <v>0.9969605574638609</v>
      </c>
      <c r="G2536" s="14" t="s">
        <v>32</v>
      </c>
    </row>
    <row r="2537">
      <c r="A2537" s="12">
        <v>81.84700589251324</v>
      </c>
      <c r="B2537" s="13">
        <v>19.77576974959339</v>
      </c>
      <c r="C2537" s="13">
        <v>52.017651453020804</v>
      </c>
      <c r="D2537" s="13">
        <v>33.61946965352485</v>
      </c>
      <c r="E2537" s="13">
        <v>0.3052693599394667</v>
      </c>
      <c r="F2537" s="13">
        <v>0.9072616399300285</v>
      </c>
      <c r="G2537" s="14" t="s">
        <v>28</v>
      </c>
    </row>
    <row r="2538">
      <c r="A2538" s="12">
        <v>70.42151833135638</v>
      </c>
      <c r="B2538" s="13">
        <v>17.95071817762079</v>
      </c>
      <c r="C2538" s="13">
        <v>46.907956155682996</v>
      </c>
      <c r="D2538" s="13">
        <v>31.124619766615925</v>
      </c>
      <c r="E2538" s="13">
        <v>0.3191423219597016</v>
      </c>
      <c r="F2538" s="13">
        <v>0.7196923690744618</v>
      </c>
      <c r="G2538" s="14" t="s">
        <v>24</v>
      </c>
    </row>
    <row r="2539">
      <c r="A2539" s="12">
        <v>88.4662006096872</v>
      </c>
      <c r="B2539" s="13">
        <v>14.064266458790495</v>
      </c>
      <c r="C2539" s="13">
        <v>54.92208767045815</v>
      </c>
      <c r="D2539" s="13">
        <v>31.325306928121137</v>
      </c>
      <c r="E2539" s="13">
        <v>0.38315404946668064</v>
      </c>
      <c r="F2539" s="13">
        <v>1.0250646417921905</v>
      </c>
      <c r="G2539" s="14" t="s">
        <v>30</v>
      </c>
    </row>
    <row r="2540">
      <c r="A2540" s="12">
        <v>84.8849398108048</v>
      </c>
      <c r="B2540" s="13">
        <v>13.879620881273999</v>
      </c>
      <c r="C2540" s="13">
        <v>64.18132260309993</v>
      </c>
      <c r="D2540" s="13">
        <v>30.101224808372876</v>
      </c>
      <c r="E2540" s="13">
        <v>0.27589474067996206</v>
      </c>
      <c r="F2540" s="13">
        <v>0.8325340620480812</v>
      </c>
      <c r="G2540" s="14" t="s">
        <v>28</v>
      </c>
    </row>
    <row r="2541">
      <c r="A2541" s="12">
        <v>79.3454300465963</v>
      </c>
      <c r="B2541" s="13">
        <v>21.742142156483986</v>
      </c>
      <c r="C2541" s="13">
        <v>32.52165128858264</v>
      </c>
      <c r="D2541" s="13">
        <v>33.707809864965334</v>
      </c>
      <c r="E2541" s="13">
        <v>0.5929817814250088</v>
      </c>
      <c r="F2541" s="13">
        <v>0.9630343488437771</v>
      </c>
      <c r="G2541" s="14" t="s">
        <v>23</v>
      </c>
    </row>
    <row r="2542">
      <c r="A2542" s="12">
        <v>70.60388541207325</v>
      </c>
      <c r="B2542" s="13">
        <v>14.289216827594775</v>
      </c>
      <c r="C2542" s="13">
        <v>61.67743896068541</v>
      </c>
      <c r="D2542" s="13">
        <v>30.254152517914825</v>
      </c>
      <c r="E2542" s="13">
        <v>0.2290004927425531</v>
      </c>
      <c r="F2542" s="13">
        <v>0.7942179900600428</v>
      </c>
      <c r="G2542" s="14" t="s">
        <v>31</v>
      </c>
    </row>
    <row r="2543">
      <c r="A2543" s="12">
        <v>76.05923767137863</v>
      </c>
      <c r="B2543" s="13">
        <v>12.51016956294808</v>
      </c>
      <c r="C2543" s="13">
        <v>56.666185943062324</v>
      </c>
      <c r="D2543" s="13">
        <v>30.182161501550542</v>
      </c>
      <c r="E2543" s="13">
        <v>0.26450937819242765</v>
      </c>
      <c r="F2543" s="13">
        <v>0.7045487417853697</v>
      </c>
      <c r="G2543" s="14" t="s">
        <v>33</v>
      </c>
    </row>
    <row r="2544">
      <c r="A2544" s="12">
        <v>76.06440359022913</v>
      </c>
      <c r="B2544" s="13">
        <v>16.42273758822769</v>
      </c>
      <c r="C2544" s="13">
        <v>47.37470507360096</v>
      </c>
      <c r="D2544" s="13">
        <v>31.712490414627784</v>
      </c>
      <c r="E2544" s="13">
        <v>0.30858204784322235</v>
      </c>
      <c r="F2544" s="13">
        <v>0.7882803005365858</v>
      </c>
      <c r="G2544" s="14" t="s">
        <v>34</v>
      </c>
    </row>
    <row r="2545">
      <c r="A2545" s="12">
        <v>92.50270974746225</v>
      </c>
      <c r="B2545" s="13">
        <v>21.25223793416321</v>
      </c>
      <c r="C2545" s="13">
        <v>47.20283242320021</v>
      </c>
      <c r="D2545" s="13">
        <v>32.14558713673668</v>
      </c>
      <c r="E2545" s="13">
        <v>0.41199557562523503</v>
      </c>
      <c r="F2545" s="13">
        <v>1.0030204304806671</v>
      </c>
      <c r="G2545" s="14" t="s">
        <v>35</v>
      </c>
    </row>
    <row r="2546">
      <c r="A2546" s="12">
        <v>70.36458648159278</v>
      </c>
      <c r="B2546" s="13">
        <v>16.63619177489424</v>
      </c>
      <c r="C2546" s="13">
        <v>52.78579155698038</v>
      </c>
      <c r="D2546" s="13">
        <v>32.98877085819487</v>
      </c>
      <c r="E2546" s="13">
        <v>0.3473140488617912</v>
      </c>
      <c r="F2546" s="13">
        <v>0.8121839910870909</v>
      </c>
      <c r="G2546" s="14" t="s">
        <v>24</v>
      </c>
    </row>
    <row r="2547">
      <c r="A2547" s="12">
        <v>96.76321444602829</v>
      </c>
      <c r="B2547" s="13">
        <v>16.381600923698223</v>
      </c>
      <c r="C2547" s="13">
        <v>44.475312981803626</v>
      </c>
      <c r="D2547" s="13">
        <v>31.052265355046664</v>
      </c>
      <c r="E2547" s="13">
        <v>0.33692037113585155</v>
      </c>
      <c r="F2547" s="13">
        <v>1.0882406880254103</v>
      </c>
      <c r="G2547" s="14" t="s">
        <v>35</v>
      </c>
    </row>
    <row r="2548">
      <c r="A2548" s="12">
        <v>73.0329495175448</v>
      </c>
      <c r="B2548" s="13">
        <v>14.483964418321957</v>
      </c>
      <c r="C2548" s="13">
        <v>46.88718261929671</v>
      </c>
      <c r="D2548" s="13">
        <v>31.78487444839358</v>
      </c>
      <c r="E2548" s="13">
        <v>0.34231787920674683</v>
      </c>
      <c r="F2548" s="13">
        <v>0.7869375714990229</v>
      </c>
      <c r="G2548" s="14" t="s">
        <v>33</v>
      </c>
    </row>
    <row r="2549">
      <c r="A2549" s="12">
        <v>78.9562270689549</v>
      </c>
      <c r="B2549" s="13">
        <v>17.23551366740658</v>
      </c>
      <c r="C2549" s="13">
        <v>37.237786714159625</v>
      </c>
      <c r="D2549" s="13">
        <v>32.78270523236354</v>
      </c>
      <c r="E2549" s="13">
        <v>0.4028393156174844</v>
      </c>
      <c r="F2549" s="13">
        <v>0.8371747192176139</v>
      </c>
      <c r="G2549" s="14" t="s">
        <v>33</v>
      </c>
    </row>
    <row r="2550">
      <c r="A2550" s="12">
        <v>72.32880976187138</v>
      </c>
      <c r="B2550" s="13">
        <v>12.13868891994942</v>
      </c>
      <c r="C2550" s="13">
        <v>58.32353879307649</v>
      </c>
      <c r="D2550" s="13">
        <v>30.238088072192507</v>
      </c>
      <c r="E2550" s="13">
        <v>0.28882035058652844</v>
      </c>
      <c r="F2550" s="13">
        <v>0.7229348996400587</v>
      </c>
      <c r="G2550" s="14" t="s">
        <v>24</v>
      </c>
    </row>
    <row r="2551">
      <c r="A2551" s="12">
        <v>66.28157667343284</v>
      </c>
      <c r="B2551" s="13">
        <v>16.683476008431537</v>
      </c>
      <c r="C2551" s="13">
        <v>43.90150578200598</v>
      </c>
      <c r="D2551" s="13">
        <v>31.212585524344664</v>
      </c>
      <c r="E2551" s="13">
        <v>0.33703867261150855</v>
      </c>
      <c r="F2551" s="13">
        <v>0.8680420485082254</v>
      </c>
      <c r="G2551" s="14" t="s">
        <v>24</v>
      </c>
    </row>
    <row r="2552">
      <c r="A2552" s="12">
        <v>67.15177930112475</v>
      </c>
      <c r="B2552" s="13">
        <v>19.44467979534556</v>
      </c>
      <c r="C2552" s="13">
        <v>42.961083693081505</v>
      </c>
      <c r="D2552" s="13">
        <v>33.42016896258057</v>
      </c>
      <c r="E2552" s="13">
        <v>0.5465100765276422</v>
      </c>
      <c r="F2552" s="13">
        <v>0.6844473842109724</v>
      </c>
      <c r="G2552" s="14" t="s">
        <v>27</v>
      </c>
    </row>
    <row r="2553">
      <c r="A2553" s="12">
        <v>93.04827633343814</v>
      </c>
      <c r="B2553" s="13">
        <v>22.54851562454204</v>
      </c>
      <c r="C2553" s="13">
        <v>44.872929853717224</v>
      </c>
      <c r="D2553" s="13">
        <v>33.23011366800457</v>
      </c>
      <c r="E2553" s="13">
        <v>0.4981610560722268</v>
      </c>
      <c r="F2553" s="13">
        <v>1.0866064756237914</v>
      </c>
      <c r="G2553" s="14" t="s">
        <v>30</v>
      </c>
    </row>
    <row r="2554">
      <c r="A2554" s="12">
        <v>72.41154395212195</v>
      </c>
      <c r="B2554" s="13">
        <v>13.098807812910177</v>
      </c>
      <c r="C2554" s="13">
        <v>58.61340927634516</v>
      </c>
      <c r="D2554" s="13">
        <v>31.82964173286662</v>
      </c>
      <c r="E2554" s="13">
        <v>0.24197490826365398</v>
      </c>
      <c r="F2554" s="13">
        <v>0.7863411283559198</v>
      </c>
      <c r="G2554" s="14" t="s">
        <v>31</v>
      </c>
    </row>
    <row r="2555">
      <c r="A2555" s="12">
        <v>82.05648495875913</v>
      </c>
      <c r="B2555" s="13">
        <v>14.037519591782164</v>
      </c>
      <c r="C2555" s="13">
        <v>60.316394787917226</v>
      </c>
      <c r="D2555" s="13">
        <v>31.907452628612212</v>
      </c>
      <c r="E2555" s="13">
        <v>0.12128050670027024</v>
      </c>
      <c r="F2555" s="13">
        <v>0.8057241889994351</v>
      </c>
      <c r="G2555" s="14" t="s">
        <v>32</v>
      </c>
    </row>
    <row r="2556">
      <c r="A2556" s="12">
        <v>80.34443310106035</v>
      </c>
      <c r="B2556" s="13">
        <v>18.319413841722437</v>
      </c>
      <c r="C2556" s="13">
        <v>59.64568991668732</v>
      </c>
      <c r="D2556" s="13">
        <v>32.16224192758091</v>
      </c>
      <c r="E2556" s="13">
        <v>0.35947144845845946</v>
      </c>
      <c r="F2556" s="13">
        <v>1.0175207523844645</v>
      </c>
      <c r="G2556" s="14" t="s">
        <v>23</v>
      </c>
    </row>
    <row r="2557">
      <c r="A2557" s="12">
        <v>98.8598039477688</v>
      </c>
      <c r="B2557" s="13">
        <v>17.170703714374966</v>
      </c>
      <c r="C2557" s="13">
        <v>59.82077622583644</v>
      </c>
      <c r="D2557" s="13">
        <v>32.11825769316081</v>
      </c>
      <c r="E2557" s="13">
        <v>0.3387779126494054</v>
      </c>
      <c r="F2557" s="13">
        <v>1.035270556452454</v>
      </c>
      <c r="G2557" s="14" t="s">
        <v>35</v>
      </c>
    </row>
    <row r="2558">
      <c r="A2558" s="12">
        <v>58.10868382148079</v>
      </c>
      <c r="B2558" s="13">
        <v>17.594098776992492</v>
      </c>
      <c r="C2558" s="13">
        <v>54.157850248383134</v>
      </c>
      <c r="D2558" s="13">
        <v>32.652115054188506</v>
      </c>
      <c r="E2558" s="13">
        <v>0.3826660857562568</v>
      </c>
      <c r="F2558" s="13">
        <v>0.5672949285662529</v>
      </c>
      <c r="G2558" s="14" t="s">
        <v>26</v>
      </c>
    </row>
    <row r="2559">
      <c r="A2559" s="12">
        <v>68.43697743593155</v>
      </c>
      <c r="B2559" s="13">
        <v>14.789560144062406</v>
      </c>
      <c r="C2559" s="13">
        <v>55.911960618202144</v>
      </c>
      <c r="D2559" s="13">
        <v>30.4086930581067</v>
      </c>
      <c r="E2559" s="13">
        <v>0.290842802833243</v>
      </c>
      <c r="F2559" s="13">
        <v>0.752124836928555</v>
      </c>
      <c r="G2559" s="14" t="s">
        <v>27</v>
      </c>
    </row>
    <row r="2560">
      <c r="A2560" s="12">
        <v>77.62587160995523</v>
      </c>
      <c r="B2560" s="13">
        <v>10.444896480149158</v>
      </c>
      <c r="C2560" s="13">
        <v>68.68847461988022</v>
      </c>
      <c r="D2560" s="13">
        <v>29.624047461027967</v>
      </c>
      <c r="E2560" s="13">
        <v>0.17308210960857862</v>
      </c>
      <c r="F2560" s="13">
        <v>0.8999175981033811</v>
      </c>
      <c r="G2560" s="14" t="s">
        <v>33</v>
      </c>
    </row>
    <row r="2561">
      <c r="A2561" s="12">
        <v>72.587349290589</v>
      </c>
      <c r="B2561" s="13">
        <v>17.267191675619237</v>
      </c>
      <c r="C2561" s="13">
        <v>51.281756503315485</v>
      </c>
      <c r="D2561" s="13">
        <v>32.453536679920866</v>
      </c>
      <c r="E2561" s="13">
        <v>0.31247079796604926</v>
      </c>
      <c r="F2561" s="13">
        <v>0.8021017688770172</v>
      </c>
      <c r="G2561" s="14" t="s">
        <v>24</v>
      </c>
    </row>
    <row r="2562">
      <c r="A2562" s="12">
        <v>72.42303911195683</v>
      </c>
      <c r="B2562" s="13">
        <v>15.43084875159332</v>
      </c>
      <c r="C2562" s="13">
        <v>50.66021996665451</v>
      </c>
      <c r="D2562" s="13">
        <v>32.992835153383396</v>
      </c>
      <c r="E2562" s="13">
        <v>0.3429952753139118</v>
      </c>
      <c r="F2562" s="13">
        <v>0.8112101093161906</v>
      </c>
      <c r="G2562" s="14" t="s">
        <v>34</v>
      </c>
    </row>
    <row r="2563">
      <c r="A2563" s="12">
        <v>93.86858925606879</v>
      </c>
      <c r="B2563" s="13">
        <v>12.26749310629059</v>
      </c>
      <c r="C2563" s="13">
        <v>63.055746746790454</v>
      </c>
      <c r="D2563" s="13">
        <v>30.823458834785306</v>
      </c>
      <c r="E2563" s="13">
        <v>0.28117580535792364</v>
      </c>
      <c r="F2563" s="13">
        <v>1.0413684354550383</v>
      </c>
      <c r="G2563" s="14" t="s">
        <v>35</v>
      </c>
    </row>
    <row r="2564">
      <c r="A2564" s="12">
        <v>66.8111702889471</v>
      </c>
      <c r="B2564" s="13">
        <v>19.702251093228487</v>
      </c>
      <c r="C2564" s="13">
        <v>53.051440347032695</v>
      </c>
      <c r="D2564" s="13">
        <v>32.729353109980224</v>
      </c>
      <c r="E2564" s="13">
        <v>0.4303403149616877</v>
      </c>
      <c r="F2564" s="13">
        <v>0.7072647398809856</v>
      </c>
      <c r="G2564" s="14" t="s">
        <v>27</v>
      </c>
    </row>
    <row r="2565">
      <c r="A2565" s="12">
        <v>85.5889358746156</v>
      </c>
      <c r="B2565" s="13">
        <v>15.085323197872643</v>
      </c>
      <c r="C2565" s="13">
        <v>60.86044112348236</v>
      </c>
      <c r="D2565" s="13">
        <v>31.19685672882591</v>
      </c>
      <c r="E2565" s="13">
        <v>0.26112979432208294</v>
      </c>
      <c r="F2565" s="13">
        <v>0.9683884791247284</v>
      </c>
      <c r="G2565" s="14" t="s">
        <v>30</v>
      </c>
    </row>
    <row r="2566">
      <c r="A2566" s="12">
        <v>104.53468491056645</v>
      </c>
      <c r="B2566" s="13">
        <v>16.269246724358123</v>
      </c>
      <c r="C2566" s="13">
        <v>42.631196946977255</v>
      </c>
      <c r="D2566" s="13">
        <v>32.75466785930514</v>
      </c>
      <c r="E2566" s="13">
        <v>0.4469077529210327</v>
      </c>
      <c r="F2566" s="13">
        <v>1.182245459473123</v>
      </c>
      <c r="G2566" s="14" t="s">
        <v>25</v>
      </c>
    </row>
    <row r="2567">
      <c r="A2567" s="12">
        <v>91.75146038507336</v>
      </c>
      <c r="B2567" s="13">
        <v>10.096285330473506</v>
      </c>
      <c r="C2567" s="13">
        <v>62.24302038869464</v>
      </c>
      <c r="D2567" s="13">
        <v>29.493566368319044</v>
      </c>
      <c r="E2567" s="13">
        <v>0.19017811939682988</v>
      </c>
      <c r="F2567" s="13">
        <v>1.04383230947314</v>
      </c>
      <c r="G2567" s="14" t="s">
        <v>30</v>
      </c>
    </row>
    <row r="2568">
      <c r="A2568" s="12">
        <v>87.74861446936703</v>
      </c>
      <c r="B2568" s="13">
        <v>20.75390175241784</v>
      </c>
      <c r="C2568" s="13">
        <v>41.29553885413776</v>
      </c>
      <c r="D2568" s="13">
        <v>33.32559339538147</v>
      </c>
      <c r="E2568" s="13">
        <v>0.43199544654096733</v>
      </c>
      <c r="F2568" s="13">
        <v>0.9693393935522792</v>
      </c>
      <c r="G2568" s="14" t="s">
        <v>23</v>
      </c>
    </row>
    <row r="2569">
      <c r="A2569" s="12">
        <v>94.95785473336971</v>
      </c>
      <c r="B2569" s="13">
        <v>13.062159009838094</v>
      </c>
      <c r="C2569" s="13">
        <v>63.92041421187844</v>
      </c>
      <c r="D2569" s="13">
        <v>31.893438918859196</v>
      </c>
      <c r="E2569" s="13">
        <v>0.21860974495226415</v>
      </c>
      <c r="F2569" s="13">
        <v>1.0508457626473053</v>
      </c>
      <c r="G2569" s="14" t="s">
        <v>35</v>
      </c>
    </row>
    <row r="2570">
      <c r="A2570" s="12">
        <v>87.31141660820673</v>
      </c>
      <c r="B2570" s="13">
        <v>15.82582292450607</v>
      </c>
      <c r="C2570" s="13">
        <v>61.007952282236985</v>
      </c>
      <c r="D2570" s="13">
        <v>31.27063146532232</v>
      </c>
      <c r="E2570" s="13">
        <v>0.17891599477268466</v>
      </c>
      <c r="F2570" s="13">
        <v>0.9906984665457387</v>
      </c>
      <c r="G2570" s="14" t="s">
        <v>30</v>
      </c>
    </row>
    <row r="2571">
      <c r="A2571" s="12">
        <v>104.1784192032307</v>
      </c>
      <c r="B2571" s="13">
        <v>10.449049109787723</v>
      </c>
      <c r="C2571" s="13">
        <v>64.07001578861794</v>
      </c>
      <c r="D2571" s="13">
        <v>30.31648335079945</v>
      </c>
      <c r="E2571" s="13">
        <v>0.1643562384911914</v>
      </c>
      <c r="F2571" s="13">
        <v>1.0578695638428646</v>
      </c>
      <c r="G2571" s="14" t="s">
        <v>25</v>
      </c>
    </row>
    <row r="2572">
      <c r="A2572" s="12">
        <v>88.68956148736719</v>
      </c>
      <c r="B2572" s="13">
        <v>15.905667220385673</v>
      </c>
      <c r="C2572" s="13">
        <v>53.14842049242198</v>
      </c>
      <c r="D2572" s="13">
        <v>32.988711402684665</v>
      </c>
      <c r="E2572" s="13">
        <v>0.38036137388822655</v>
      </c>
      <c r="F2572" s="13">
        <v>0.9990968117463395</v>
      </c>
      <c r="G2572" s="14" t="s">
        <v>28</v>
      </c>
    </row>
    <row r="2573">
      <c r="A2573" s="12">
        <v>78.57899430723764</v>
      </c>
      <c r="B2573" s="13">
        <v>20.05510562939356</v>
      </c>
      <c r="C2573" s="13">
        <v>49.509946068852585</v>
      </c>
      <c r="D2573" s="13">
        <v>32.95062487995444</v>
      </c>
      <c r="E2573" s="13">
        <v>0.47902181496187396</v>
      </c>
      <c r="F2573" s="13">
        <v>0.7477622826523608</v>
      </c>
      <c r="G2573" s="14" t="s">
        <v>33</v>
      </c>
    </row>
    <row r="2574">
      <c r="A2574" s="12">
        <v>91.80390225724328</v>
      </c>
      <c r="B2574" s="13">
        <v>20.24996453716302</v>
      </c>
      <c r="C2574" s="13">
        <v>41.94215802986197</v>
      </c>
      <c r="D2574" s="13">
        <v>32.03025576863961</v>
      </c>
      <c r="E2574" s="13">
        <v>0.5360054688229317</v>
      </c>
      <c r="F2574" s="13">
        <v>1.061992375553734</v>
      </c>
      <c r="G2574" s="14" t="s">
        <v>35</v>
      </c>
    </row>
    <row r="2575">
      <c r="A2575" s="12">
        <v>70.89148437000257</v>
      </c>
      <c r="B2575" s="13">
        <v>14.210869946466486</v>
      </c>
      <c r="C2575" s="13">
        <v>56.146532617141716</v>
      </c>
      <c r="D2575" s="13">
        <v>31.866930813051365</v>
      </c>
      <c r="E2575" s="13">
        <v>0.21878464620687088</v>
      </c>
      <c r="F2575" s="13">
        <v>0.8478387771267165</v>
      </c>
      <c r="G2575" s="14" t="s">
        <v>34</v>
      </c>
    </row>
    <row r="2576">
      <c r="A2576" s="12">
        <v>84.73751232558588</v>
      </c>
      <c r="B2576" s="13">
        <v>18.458421861491125</v>
      </c>
      <c r="C2576" s="13">
        <v>53.45552356911191</v>
      </c>
      <c r="D2576" s="13">
        <v>33.46780337726514</v>
      </c>
      <c r="E2576" s="13">
        <v>0.4903168934583668</v>
      </c>
      <c r="F2576" s="13">
        <v>1.0293221560765606</v>
      </c>
      <c r="G2576" s="14" t="s">
        <v>23</v>
      </c>
    </row>
    <row r="2577">
      <c r="A2577" s="12">
        <v>96.2805723324942</v>
      </c>
      <c r="B2577" s="13">
        <v>20.26807459701957</v>
      </c>
      <c r="C2577" s="13">
        <v>41.89099031002585</v>
      </c>
      <c r="D2577" s="13">
        <v>32.99049775511178</v>
      </c>
      <c r="E2577" s="13">
        <v>0.4324344418461221</v>
      </c>
      <c r="F2577" s="13">
        <v>1.0037593039719683</v>
      </c>
      <c r="G2577" s="14" t="s">
        <v>35</v>
      </c>
    </row>
    <row r="2578">
      <c r="A2578" s="12">
        <v>75.98145331150117</v>
      </c>
      <c r="B2578" s="13">
        <v>15.087715271897022</v>
      </c>
      <c r="C2578" s="13">
        <v>58.45390724664094</v>
      </c>
      <c r="D2578" s="13">
        <v>30.789914972546175</v>
      </c>
      <c r="E2578" s="13">
        <v>0.20721285996523076</v>
      </c>
      <c r="F2578" s="13">
        <v>0.9069062710912131</v>
      </c>
      <c r="G2578" s="14" t="s">
        <v>32</v>
      </c>
    </row>
    <row r="2579">
      <c r="A2579" s="12">
        <v>84.48467374951139</v>
      </c>
      <c r="B2579" s="13">
        <v>16.254730008936072</v>
      </c>
      <c r="C2579" s="13">
        <v>52.672806483733126</v>
      </c>
      <c r="D2579" s="13">
        <v>31.809395976761152</v>
      </c>
      <c r="E2579" s="13">
        <v>0.30572627438632805</v>
      </c>
      <c r="F2579" s="13">
        <v>0.8947796048103783</v>
      </c>
      <c r="G2579" s="14" t="s">
        <v>28</v>
      </c>
    </row>
    <row r="2580">
      <c r="A2580" s="12">
        <v>72.71141516084596</v>
      </c>
      <c r="B2580" s="13">
        <v>13.792609342944576</v>
      </c>
      <c r="C2580" s="13">
        <v>61.41178305998362</v>
      </c>
      <c r="D2580" s="13">
        <v>30.406834164620708</v>
      </c>
      <c r="E2580" s="13">
        <v>0.29586285476014385</v>
      </c>
      <c r="F2580" s="13">
        <v>0.8006383203897458</v>
      </c>
      <c r="G2580" s="14" t="s">
        <v>33</v>
      </c>
    </row>
    <row r="2581">
      <c r="A2581" s="12">
        <v>78.91482058435778</v>
      </c>
      <c r="B2581" s="13">
        <v>14.230715350516324</v>
      </c>
      <c r="C2581" s="13">
        <v>49.91693079879929</v>
      </c>
      <c r="D2581" s="13">
        <v>31.596716268465087</v>
      </c>
      <c r="E2581" s="13">
        <v>0.280639580039047</v>
      </c>
      <c r="F2581" s="13">
        <v>0.8881141878584514</v>
      </c>
      <c r="G2581" s="14" t="s">
        <v>32</v>
      </c>
    </row>
    <row r="2582">
      <c r="A2582" s="12">
        <v>74.13816078529958</v>
      </c>
      <c r="B2582" s="13">
        <v>13.68747305579263</v>
      </c>
      <c r="C2582" s="13">
        <v>59.00215075539151</v>
      </c>
      <c r="D2582" s="13">
        <v>30.26006710015082</v>
      </c>
      <c r="E2582" s="13">
        <v>0.24135187736403882</v>
      </c>
      <c r="F2582" s="13">
        <v>0.8411744095101121</v>
      </c>
      <c r="G2582" s="14" t="s">
        <v>34</v>
      </c>
    </row>
    <row r="2583">
      <c r="A2583" s="12">
        <v>72.13297013231775</v>
      </c>
      <c r="B2583" s="13">
        <v>16.376522199918295</v>
      </c>
      <c r="C2583" s="13">
        <v>61.52470243548304</v>
      </c>
      <c r="D2583" s="13">
        <v>31.765679370271314</v>
      </c>
      <c r="E2583" s="13">
        <v>0.26644161659882887</v>
      </c>
      <c r="F2583" s="13">
        <v>0.8161125193618373</v>
      </c>
      <c r="G2583" s="14" t="s">
        <v>31</v>
      </c>
    </row>
    <row r="2584">
      <c r="A2584" s="12">
        <v>73.21330377976385</v>
      </c>
      <c r="B2584" s="13">
        <v>13.932801898850963</v>
      </c>
      <c r="C2584" s="13">
        <v>69.48100015016098</v>
      </c>
      <c r="D2584" s="13">
        <v>30.732644906838022</v>
      </c>
      <c r="E2584" s="13">
        <v>0.2007022234327725</v>
      </c>
      <c r="F2584" s="13">
        <v>0.6987029292469344</v>
      </c>
      <c r="G2584" s="14" t="s">
        <v>29</v>
      </c>
    </row>
    <row r="2585">
      <c r="A2585" s="12">
        <v>85.98439110348795</v>
      </c>
      <c r="B2585" s="13">
        <v>15.098422060998194</v>
      </c>
      <c r="C2585" s="13">
        <v>49.02989024886128</v>
      </c>
      <c r="D2585" s="13">
        <v>32.730036177564806</v>
      </c>
      <c r="E2585" s="13">
        <v>0.31877605809312665</v>
      </c>
      <c r="F2585" s="13">
        <v>1.0122648025060632</v>
      </c>
      <c r="G2585" s="14" t="s">
        <v>23</v>
      </c>
    </row>
    <row r="2586">
      <c r="A2586" s="12">
        <v>95.63547480591099</v>
      </c>
      <c r="B2586" s="13">
        <v>16.468607038052593</v>
      </c>
      <c r="C2586" s="13">
        <v>57.18825895664712</v>
      </c>
      <c r="D2586" s="13">
        <v>32.84553439481273</v>
      </c>
      <c r="E2586" s="13">
        <v>0.35640726820785945</v>
      </c>
      <c r="F2586" s="13">
        <v>1.072307562340701</v>
      </c>
      <c r="G2586" s="14" t="s">
        <v>25</v>
      </c>
    </row>
    <row r="2587">
      <c r="A2587" s="12">
        <v>103.94174146984653</v>
      </c>
      <c r="B2587" s="13">
        <v>16.908811006846623</v>
      </c>
      <c r="C2587" s="13">
        <v>41.12293180240284</v>
      </c>
      <c r="D2587" s="13">
        <v>32.537927774960814</v>
      </c>
      <c r="E2587" s="13">
        <v>0.4297387173087669</v>
      </c>
      <c r="F2587" s="13">
        <v>1.032029774633287</v>
      </c>
      <c r="G2587" s="14" t="s">
        <v>25</v>
      </c>
    </row>
    <row r="2588">
      <c r="A2588" s="12">
        <v>73.20794265702217</v>
      </c>
      <c r="B2588" s="13">
        <v>20.968402980550724</v>
      </c>
      <c r="C2588" s="13">
        <v>51.732184996432174</v>
      </c>
      <c r="D2588" s="13">
        <v>33.412927297489766</v>
      </c>
      <c r="E2588" s="13">
        <v>0.38386958886419703</v>
      </c>
      <c r="F2588" s="13">
        <v>0.7237793348661664</v>
      </c>
      <c r="G2588" s="14" t="s">
        <v>29</v>
      </c>
    </row>
    <row r="2589">
      <c r="A2589" s="12">
        <v>79.77694014348415</v>
      </c>
      <c r="B2589" s="13">
        <v>19.575971399982002</v>
      </c>
      <c r="C2589" s="13">
        <v>44.48630573148182</v>
      </c>
      <c r="D2589" s="13">
        <v>33.104573180819294</v>
      </c>
      <c r="E2589" s="13">
        <v>0.47584578259277205</v>
      </c>
      <c r="F2589" s="13">
        <v>0.9240254464146318</v>
      </c>
      <c r="G2589" s="14" t="s">
        <v>32</v>
      </c>
    </row>
    <row r="2590">
      <c r="A2590" s="12">
        <v>73.94613256466704</v>
      </c>
      <c r="B2590" s="13">
        <v>20.165420141534756</v>
      </c>
      <c r="C2590" s="13">
        <v>49.78784133561638</v>
      </c>
      <c r="D2590" s="13">
        <v>34.760664247333935</v>
      </c>
      <c r="E2590" s="13">
        <v>0.4489083070800422</v>
      </c>
      <c r="F2590" s="13">
        <v>0.8224657252096296</v>
      </c>
      <c r="G2590" s="14" t="s">
        <v>24</v>
      </c>
    </row>
    <row r="2591">
      <c r="A2591" s="12">
        <v>74.38786787973592</v>
      </c>
      <c r="B2591" s="13">
        <v>18.630646940359114</v>
      </c>
      <c r="C2591" s="13">
        <v>42.106126432826315</v>
      </c>
      <c r="D2591" s="13">
        <v>31.38643296342836</v>
      </c>
      <c r="E2591" s="13">
        <v>0.4028591196642376</v>
      </c>
      <c r="F2591" s="13">
        <v>0.7087840877355566</v>
      </c>
      <c r="G2591" s="14" t="s">
        <v>31</v>
      </c>
    </row>
    <row r="2592">
      <c r="A2592" s="12">
        <v>72.00224171758393</v>
      </c>
      <c r="B2592" s="13">
        <v>21.46049975347855</v>
      </c>
      <c r="C2592" s="13">
        <v>44.45694382548883</v>
      </c>
      <c r="D2592" s="13">
        <v>33.164791681875705</v>
      </c>
      <c r="E2592" s="13">
        <v>0.45970724036180627</v>
      </c>
      <c r="F2592" s="13">
        <v>0.8924679879691844</v>
      </c>
      <c r="G2592" s="14" t="s">
        <v>24</v>
      </c>
    </row>
    <row r="2593">
      <c r="A2593" s="12">
        <v>64.87856073535549</v>
      </c>
      <c r="B2593" s="13">
        <v>13.927803093288711</v>
      </c>
      <c r="C2593" s="13">
        <v>68.56986333224914</v>
      </c>
      <c r="D2593" s="13">
        <v>31.89693790737013</v>
      </c>
      <c r="E2593" s="13">
        <v>0.23496583150625236</v>
      </c>
      <c r="F2593" s="13">
        <v>0.6592087833514619</v>
      </c>
      <c r="G2593" s="14" t="s">
        <v>27</v>
      </c>
    </row>
    <row r="2594">
      <c r="A2594" s="12">
        <v>89.32566518006229</v>
      </c>
      <c r="B2594" s="13">
        <v>13.975289735864374</v>
      </c>
      <c r="C2594" s="13">
        <v>61.09696704047565</v>
      </c>
      <c r="D2594" s="13">
        <v>30.24941068483766</v>
      </c>
      <c r="E2594" s="13">
        <v>0.20250723311566424</v>
      </c>
      <c r="F2594" s="13">
        <v>0.8884381241063234</v>
      </c>
      <c r="G2594" s="14" t="s">
        <v>28</v>
      </c>
    </row>
    <row r="2595">
      <c r="A2595" s="12">
        <v>76.2632819289383</v>
      </c>
      <c r="B2595" s="13">
        <v>17.31340230706305</v>
      </c>
      <c r="C2595" s="13">
        <v>36.88424756795426</v>
      </c>
      <c r="D2595" s="13">
        <v>31.92280413516465</v>
      </c>
      <c r="E2595" s="13">
        <v>0.4704330014024917</v>
      </c>
      <c r="F2595" s="13">
        <v>0.7928702487997373</v>
      </c>
      <c r="G2595" s="14" t="s">
        <v>33</v>
      </c>
    </row>
    <row r="2596">
      <c r="A2596" s="12">
        <v>77.15477272082008</v>
      </c>
      <c r="B2596" s="13">
        <v>16.84377440759996</v>
      </c>
      <c r="C2596" s="13">
        <v>47.87925259487397</v>
      </c>
      <c r="D2596" s="13">
        <v>32.13400978556548</v>
      </c>
      <c r="E2596" s="13">
        <v>0.38935509452867</v>
      </c>
      <c r="F2596" s="13">
        <v>0.869236155727543</v>
      </c>
      <c r="G2596" s="14" t="s">
        <v>34</v>
      </c>
    </row>
    <row r="2597">
      <c r="A2597" s="12">
        <v>66.40743132308835</v>
      </c>
      <c r="B2597" s="13">
        <v>13.823112709805184</v>
      </c>
      <c r="C2597" s="13">
        <v>64.01377693474873</v>
      </c>
      <c r="D2597" s="13">
        <v>31.30295304613965</v>
      </c>
      <c r="E2597" s="13">
        <v>0.11239115232396167</v>
      </c>
      <c r="F2597" s="13">
        <v>0.7057624710330859</v>
      </c>
      <c r="G2597" s="14" t="s">
        <v>27</v>
      </c>
    </row>
    <row r="2598">
      <c r="A2598" s="12">
        <v>80.86154795540152</v>
      </c>
      <c r="B2598" s="13">
        <v>16.481226815621344</v>
      </c>
      <c r="C2598" s="13">
        <v>35.18244803321996</v>
      </c>
      <c r="D2598" s="13">
        <v>31.61108242449718</v>
      </c>
      <c r="E2598" s="13">
        <v>0.3959234085707962</v>
      </c>
      <c r="F2598" s="13">
        <v>0.8532629503009104</v>
      </c>
      <c r="G2598" s="14" t="s">
        <v>28</v>
      </c>
    </row>
    <row r="2599">
      <c r="A2599" s="12">
        <v>81.03358057042502</v>
      </c>
      <c r="B2599" s="13">
        <v>14.090249725842988</v>
      </c>
      <c r="C2599" s="13">
        <v>48.51794711389125</v>
      </c>
      <c r="D2599" s="13">
        <v>32.10294971826074</v>
      </c>
      <c r="E2599" s="13">
        <v>0.20837790067420706</v>
      </c>
      <c r="F2599" s="13">
        <v>0.9651341645837752</v>
      </c>
      <c r="G2599" s="14" t="s">
        <v>32</v>
      </c>
    </row>
    <row r="2600">
      <c r="A2600" s="12">
        <v>59.550796954810636</v>
      </c>
      <c r="B2600" s="13">
        <v>17.836293751661305</v>
      </c>
      <c r="C2600" s="13">
        <v>56.52872387356698</v>
      </c>
      <c r="D2600" s="13">
        <v>32.56696549063498</v>
      </c>
      <c r="E2600" s="13">
        <v>0.3426406062578053</v>
      </c>
      <c r="F2600" s="13">
        <v>0.5544854066034107</v>
      </c>
      <c r="G2600" s="14" t="s">
        <v>26</v>
      </c>
    </row>
    <row r="2601">
      <c r="A2601" s="12">
        <v>89.34225409850198</v>
      </c>
      <c r="B2601" s="13">
        <v>16.174082199973135</v>
      </c>
      <c r="C2601" s="13">
        <v>60.629789945146975</v>
      </c>
      <c r="D2601" s="13">
        <v>30.661739608963952</v>
      </c>
      <c r="E2601" s="13">
        <v>0.25393669102021654</v>
      </c>
      <c r="F2601" s="13">
        <v>0.9411931896644556</v>
      </c>
      <c r="G2601" s="14" t="s">
        <v>30</v>
      </c>
    </row>
    <row r="2602">
      <c r="A2602" s="12">
        <v>66.1363803801948</v>
      </c>
      <c r="B2602" s="13">
        <v>21.285498219588913</v>
      </c>
      <c r="C2602" s="13">
        <v>49.04186081196068</v>
      </c>
      <c r="D2602" s="13">
        <v>32.26570432727611</v>
      </c>
      <c r="E2602" s="13">
        <v>0.5700229434586215</v>
      </c>
      <c r="F2602" s="13">
        <v>0.658745879187052</v>
      </c>
      <c r="G2602" s="14" t="s">
        <v>29</v>
      </c>
    </row>
    <row r="2603">
      <c r="A2603" s="12">
        <v>85.58881957907516</v>
      </c>
      <c r="B2603" s="13">
        <v>16.809561315495884</v>
      </c>
      <c r="C2603" s="13">
        <v>59.05113971387868</v>
      </c>
      <c r="D2603" s="13">
        <v>31.790633277068896</v>
      </c>
      <c r="E2603" s="13">
        <v>0.34981135257844403</v>
      </c>
      <c r="F2603" s="13">
        <v>0.9901327530680764</v>
      </c>
      <c r="G2603" s="14" t="s">
        <v>30</v>
      </c>
    </row>
    <row r="2604">
      <c r="A2604" s="12">
        <v>93.64580081098529</v>
      </c>
      <c r="B2604" s="13">
        <v>13.998898967746005</v>
      </c>
      <c r="C2604" s="13">
        <v>67.42073537035043</v>
      </c>
      <c r="D2604" s="13">
        <v>30.06180088236934</v>
      </c>
      <c r="E2604" s="13">
        <v>0.243494746861297</v>
      </c>
      <c r="F2604" s="13">
        <v>0.9162480273415783</v>
      </c>
      <c r="G2604" s="14" t="s">
        <v>30</v>
      </c>
    </row>
    <row r="2605">
      <c r="A2605" s="12">
        <v>78.9157585954703</v>
      </c>
      <c r="B2605" s="13">
        <v>18.6607288362329</v>
      </c>
      <c r="C2605" s="13">
        <v>47.22915940660661</v>
      </c>
      <c r="D2605" s="13">
        <v>32.13453859758779</v>
      </c>
      <c r="E2605" s="13">
        <v>0.5002249933470564</v>
      </c>
      <c r="F2605" s="13">
        <v>0.8409648110131269</v>
      </c>
      <c r="G2605" s="14" t="s">
        <v>32</v>
      </c>
    </row>
    <row r="2606">
      <c r="A2606" s="12">
        <v>74.29031493641271</v>
      </c>
      <c r="B2606" s="13">
        <v>19.48236389690823</v>
      </c>
      <c r="C2606" s="13">
        <v>58.907498044068355</v>
      </c>
      <c r="D2606" s="13">
        <v>32.18864366368592</v>
      </c>
      <c r="E2606" s="13">
        <v>0.34758587383644324</v>
      </c>
      <c r="F2606" s="13">
        <v>0.724112977135529</v>
      </c>
      <c r="G2606" s="14" t="s">
        <v>34</v>
      </c>
    </row>
    <row r="2607">
      <c r="A2607" s="12">
        <v>92.99055753200203</v>
      </c>
      <c r="B2607" s="13">
        <v>22.63016376926142</v>
      </c>
      <c r="C2607" s="13">
        <v>36.418185398869845</v>
      </c>
      <c r="D2607" s="13">
        <v>33.41119524814503</v>
      </c>
      <c r="E2607" s="13">
        <v>0.6080560399865024</v>
      </c>
      <c r="F2607" s="13">
        <v>1.0136073482693553</v>
      </c>
      <c r="G2607" s="14" t="s">
        <v>35</v>
      </c>
    </row>
    <row r="2608">
      <c r="A2608" s="12">
        <v>68.7106032125638</v>
      </c>
      <c r="B2608" s="13">
        <v>16.839827209175976</v>
      </c>
      <c r="C2608" s="13">
        <v>69.57156180649663</v>
      </c>
      <c r="D2608" s="13">
        <v>30.112197017720284</v>
      </c>
      <c r="E2608" s="13">
        <v>0.23548856943806185</v>
      </c>
      <c r="F2608" s="13">
        <v>0.8442049290209757</v>
      </c>
      <c r="G2608" s="14" t="s">
        <v>24</v>
      </c>
    </row>
    <row r="2609">
      <c r="A2609" s="12">
        <v>88.20175064783646</v>
      </c>
      <c r="B2609" s="13">
        <v>14.296010693805785</v>
      </c>
      <c r="C2609" s="13">
        <v>51.3212882779587</v>
      </c>
      <c r="D2609" s="13">
        <v>32.25571181332656</v>
      </c>
      <c r="E2609" s="13">
        <v>0.3466278165971913</v>
      </c>
      <c r="F2609" s="13">
        <v>0.9237215831668366</v>
      </c>
      <c r="G2609" s="14" t="s">
        <v>30</v>
      </c>
    </row>
    <row r="2610">
      <c r="A2610" s="12">
        <v>73.87927929747048</v>
      </c>
      <c r="B2610" s="13">
        <v>18.414387781282397</v>
      </c>
      <c r="C2610" s="13">
        <v>58.96945897402068</v>
      </c>
      <c r="D2610" s="13">
        <v>32.702354756178224</v>
      </c>
      <c r="E2610" s="13">
        <v>0.3676117895755747</v>
      </c>
      <c r="F2610" s="13">
        <v>0.8532601128421836</v>
      </c>
      <c r="G2610" s="14" t="s">
        <v>33</v>
      </c>
    </row>
    <row r="2611">
      <c r="A2611" s="12">
        <v>82.00866408924031</v>
      </c>
      <c r="B2611" s="13">
        <v>20.339039787454066</v>
      </c>
      <c r="C2611" s="13">
        <v>43.35372052879856</v>
      </c>
      <c r="D2611" s="13">
        <v>33.326361441594734</v>
      </c>
      <c r="E2611" s="13">
        <v>0.5347639627225291</v>
      </c>
      <c r="F2611" s="13">
        <v>1.0197220845466028</v>
      </c>
      <c r="G2611" s="14" t="s">
        <v>23</v>
      </c>
    </row>
    <row r="2612">
      <c r="A2612" s="12">
        <v>72.8036831537729</v>
      </c>
      <c r="B2612" s="13">
        <v>18.23909920928552</v>
      </c>
      <c r="C2612" s="13">
        <v>55.57390872971149</v>
      </c>
      <c r="D2612" s="13">
        <v>32.34668276890692</v>
      </c>
      <c r="E2612" s="13">
        <v>0.3808573300566107</v>
      </c>
      <c r="F2612" s="13">
        <v>0.8275692359430137</v>
      </c>
      <c r="G2612" s="14" t="s">
        <v>33</v>
      </c>
    </row>
    <row r="2613">
      <c r="A2613" s="12">
        <v>83.74488547829317</v>
      </c>
      <c r="B2613" s="13">
        <v>14.169982592034566</v>
      </c>
      <c r="C2613" s="13">
        <v>54.788543615407626</v>
      </c>
      <c r="D2613" s="13">
        <v>31.065943327359687</v>
      </c>
      <c r="E2613" s="13">
        <v>0.3167779658523159</v>
      </c>
      <c r="F2613" s="13">
        <v>0.8986011752839926</v>
      </c>
      <c r="G2613" s="14" t="s">
        <v>28</v>
      </c>
    </row>
    <row r="2614">
      <c r="A2614" s="12">
        <v>60.599365131212444</v>
      </c>
      <c r="B2614" s="13">
        <v>13.598185640649037</v>
      </c>
      <c r="C2614" s="13">
        <v>56.64660091974066</v>
      </c>
      <c r="D2614" s="13">
        <v>30.83379961250534</v>
      </c>
      <c r="E2614" s="13">
        <v>0.2756424777052807</v>
      </c>
      <c r="F2614" s="13">
        <v>0.6115376772333507</v>
      </c>
      <c r="G2614" s="14" t="s">
        <v>27</v>
      </c>
    </row>
    <row r="2615">
      <c r="A2615" s="12">
        <v>79.99336815906406</v>
      </c>
      <c r="B2615" s="13">
        <v>13.219723019965594</v>
      </c>
      <c r="C2615" s="13">
        <v>61.352318319569584</v>
      </c>
      <c r="D2615" s="13">
        <v>30.73488640058374</v>
      </c>
      <c r="E2615" s="13">
        <v>0.2565631025392685</v>
      </c>
      <c r="F2615" s="13">
        <v>1.0497580583712303</v>
      </c>
      <c r="G2615" s="14" t="s">
        <v>23</v>
      </c>
    </row>
    <row r="2616">
      <c r="A2616" s="12">
        <v>91.15145426980015</v>
      </c>
      <c r="B2616" s="13">
        <v>14.47111689376766</v>
      </c>
      <c r="C2616" s="13">
        <v>50.96802047925564</v>
      </c>
      <c r="D2616" s="13">
        <v>32.11831810823749</v>
      </c>
      <c r="E2616" s="13">
        <v>0.2599142506978022</v>
      </c>
      <c r="F2616" s="13">
        <v>1.0624813709598824</v>
      </c>
      <c r="G2616" s="14" t="s">
        <v>30</v>
      </c>
    </row>
    <row r="2617">
      <c r="A2617" s="12">
        <v>73.36555568964368</v>
      </c>
      <c r="B2617" s="13">
        <v>15.42195305701684</v>
      </c>
      <c r="C2617" s="13">
        <v>49.76120648174299</v>
      </c>
      <c r="D2617" s="13">
        <v>31.992742291793128</v>
      </c>
      <c r="E2617" s="13">
        <v>0.3828237772962178</v>
      </c>
      <c r="F2617" s="13">
        <v>0.7605665672641759</v>
      </c>
      <c r="G2617" s="14" t="s">
        <v>31</v>
      </c>
    </row>
    <row r="2618">
      <c r="A2618" s="12">
        <v>56.68408590502177</v>
      </c>
      <c r="B2618" s="13">
        <v>13.271880797340296</v>
      </c>
      <c r="C2618" s="13">
        <v>66.20008861299397</v>
      </c>
      <c r="D2618" s="13">
        <v>30.229304296505696</v>
      </c>
      <c r="E2618" s="13">
        <v>0.24758036506772566</v>
      </c>
      <c r="F2618" s="13">
        <v>0.6727357870149058</v>
      </c>
      <c r="G2618" s="14" t="s">
        <v>26</v>
      </c>
    </row>
    <row r="2619">
      <c r="A2619" s="12">
        <v>78.94246627195574</v>
      </c>
      <c r="B2619" s="13">
        <v>16.772290226171485</v>
      </c>
      <c r="C2619" s="13">
        <v>42.65680098828513</v>
      </c>
      <c r="D2619" s="13">
        <v>31.14010847394353</v>
      </c>
      <c r="E2619" s="13">
        <v>0.4954680890426855</v>
      </c>
      <c r="F2619" s="13">
        <v>0.9052429294085413</v>
      </c>
      <c r="G2619" s="14" t="s">
        <v>23</v>
      </c>
    </row>
    <row r="2620">
      <c r="A2620" s="12">
        <v>64.63478714495656</v>
      </c>
      <c r="B2620" s="13">
        <v>21.732818803709705</v>
      </c>
      <c r="C2620" s="13">
        <v>44.96579280023308</v>
      </c>
      <c r="D2620" s="13">
        <v>32.91405056192325</v>
      </c>
      <c r="E2620" s="13">
        <v>0.5107977647028399</v>
      </c>
      <c r="F2620" s="13">
        <v>0.6799128599134558</v>
      </c>
      <c r="G2620" s="14" t="s">
        <v>26</v>
      </c>
    </row>
    <row r="2621">
      <c r="A2621" s="12">
        <v>72.11797644956049</v>
      </c>
      <c r="B2621" s="13">
        <v>15.524747623646942</v>
      </c>
      <c r="C2621" s="13">
        <v>60.25437730440875</v>
      </c>
      <c r="D2621" s="13">
        <v>31.16092509816486</v>
      </c>
      <c r="E2621" s="13">
        <v>0.20256408347768973</v>
      </c>
      <c r="F2621" s="13">
        <v>0.7415997922573129</v>
      </c>
      <c r="G2621" s="14" t="s">
        <v>34</v>
      </c>
    </row>
    <row r="2622">
      <c r="A2622" s="12">
        <v>78.58003390433247</v>
      </c>
      <c r="B2622" s="13">
        <v>15.707944988371871</v>
      </c>
      <c r="C2622" s="13">
        <v>57.96280161968365</v>
      </c>
      <c r="D2622" s="13">
        <v>30.964314901404208</v>
      </c>
      <c r="E2622" s="13">
        <v>0.2855063545533559</v>
      </c>
      <c r="F2622" s="13">
        <v>0.8379119017720719</v>
      </c>
      <c r="G2622" s="14" t="s">
        <v>32</v>
      </c>
    </row>
    <row r="2623">
      <c r="A2623" s="12">
        <v>100.50057068577894</v>
      </c>
      <c r="B2623" s="13">
        <v>15.18350876418453</v>
      </c>
      <c r="C2623" s="13">
        <v>58.4981612063437</v>
      </c>
      <c r="D2623" s="13">
        <v>31.724321441319038</v>
      </c>
      <c r="E2623" s="13">
        <v>0.2226151071611514</v>
      </c>
      <c r="F2623" s="13">
        <v>1.061034799650284</v>
      </c>
      <c r="G2623" s="14" t="s">
        <v>25</v>
      </c>
    </row>
    <row r="2624">
      <c r="A2624" s="12">
        <v>57.16016313465885</v>
      </c>
      <c r="B2624" s="13">
        <v>18.838648476839037</v>
      </c>
      <c r="C2624" s="13">
        <v>36.72009188040025</v>
      </c>
      <c r="D2624" s="13">
        <v>31.429997983366544</v>
      </c>
      <c r="E2624" s="13">
        <v>0.49777077164754924</v>
      </c>
      <c r="F2624" s="13">
        <v>0.6516778155867053</v>
      </c>
      <c r="G2624" s="14" t="s">
        <v>26</v>
      </c>
    </row>
    <row r="2625">
      <c r="A2625" s="12">
        <v>65.78776500463474</v>
      </c>
      <c r="B2625" s="13">
        <v>13.125342749102582</v>
      </c>
      <c r="C2625" s="13">
        <v>56.77905892479456</v>
      </c>
      <c r="D2625" s="13">
        <v>30.39583309297838</v>
      </c>
      <c r="E2625" s="13">
        <v>0.18286290690664833</v>
      </c>
      <c r="F2625" s="13">
        <v>0.7187646241096131</v>
      </c>
      <c r="G2625" s="14" t="s">
        <v>27</v>
      </c>
    </row>
    <row r="2626">
      <c r="A2626" s="12">
        <v>77.36779192317996</v>
      </c>
      <c r="B2626" s="13">
        <v>14.251506618729273</v>
      </c>
      <c r="C2626" s="13">
        <v>63.74886204725521</v>
      </c>
      <c r="D2626" s="13">
        <v>31.49371913215407</v>
      </c>
      <c r="E2626" s="13">
        <v>0.15628915811119332</v>
      </c>
      <c r="F2626" s="13">
        <v>0.9099292287520768</v>
      </c>
      <c r="G2626" s="14" t="s">
        <v>32</v>
      </c>
    </row>
    <row r="2627">
      <c r="A2627" s="12">
        <v>77.066727007201</v>
      </c>
      <c r="B2627" s="13">
        <v>19.168357821080313</v>
      </c>
      <c r="C2627" s="13">
        <v>57.3666999022676</v>
      </c>
      <c r="D2627" s="13">
        <v>33.331195512026824</v>
      </c>
      <c r="E2627" s="13">
        <v>0.36129597617469456</v>
      </c>
      <c r="F2627" s="13">
        <v>0.7476681866482139</v>
      </c>
      <c r="G2627" s="14" t="s">
        <v>33</v>
      </c>
    </row>
    <row r="2628">
      <c r="A2628" s="12">
        <v>95.8364154110222</v>
      </c>
      <c r="B2628" s="13">
        <v>13.622496734496556</v>
      </c>
      <c r="C2628" s="13">
        <v>64.77874587794943</v>
      </c>
      <c r="D2628" s="13">
        <v>31.0983627203772</v>
      </c>
      <c r="E2628" s="13">
        <v>0.23292723525421843</v>
      </c>
      <c r="F2628" s="13">
        <v>1.1800024663529514</v>
      </c>
      <c r="G2628" s="14" t="s">
        <v>25</v>
      </c>
    </row>
    <row r="2629">
      <c r="A2629" s="12">
        <v>86.28600393358298</v>
      </c>
      <c r="B2629" s="13">
        <v>19.971287746692038</v>
      </c>
      <c r="C2629" s="13">
        <v>43.10252460260828</v>
      </c>
      <c r="D2629" s="13">
        <v>33.82462042387888</v>
      </c>
      <c r="E2629" s="13">
        <v>0.4658317664733711</v>
      </c>
      <c r="F2629" s="13">
        <v>1.0045593220419555</v>
      </c>
      <c r="G2629" s="14" t="s">
        <v>30</v>
      </c>
    </row>
    <row r="2630">
      <c r="A2630" s="12">
        <v>86.31878983693167</v>
      </c>
      <c r="B2630" s="13">
        <v>14.985615709419728</v>
      </c>
      <c r="C2630" s="13">
        <v>55.111074680759295</v>
      </c>
      <c r="D2630" s="13">
        <v>30.459103810107266</v>
      </c>
      <c r="E2630" s="13">
        <v>0.28621562736360423</v>
      </c>
      <c r="F2630" s="13">
        <v>0.9210508909870749</v>
      </c>
      <c r="G2630" s="14" t="s">
        <v>23</v>
      </c>
    </row>
    <row r="2631">
      <c r="A2631" s="12">
        <v>72.18868629894325</v>
      </c>
      <c r="B2631" s="13">
        <v>17.65179255306995</v>
      </c>
      <c r="C2631" s="13">
        <v>52.96311861494869</v>
      </c>
      <c r="D2631" s="13">
        <v>31.18130870633653</v>
      </c>
      <c r="E2631" s="13">
        <v>0.3211402546864952</v>
      </c>
      <c r="F2631" s="13">
        <v>0.7273090809972388</v>
      </c>
      <c r="G2631" s="14" t="s">
        <v>34</v>
      </c>
    </row>
    <row r="2632">
      <c r="A2632" s="12">
        <v>76.08310041514898</v>
      </c>
      <c r="B2632" s="13">
        <v>14.59068552523481</v>
      </c>
      <c r="C2632" s="13">
        <v>53.62243768797586</v>
      </c>
      <c r="D2632" s="13">
        <v>32.35363593773736</v>
      </c>
      <c r="E2632" s="13">
        <v>0.3772113075510342</v>
      </c>
      <c r="F2632" s="13">
        <v>0.905204819214765</v>
      </c>
      <c r="G2632" s="14" t="s">
        <v>32</v>
      </c>
    </row>
    <row r="2633">
      <c r="A2633" s="12">
        <v>94.82999046631546</v>
      </c>
      <c r="B2633" s="13">
        <v>21.862491151326974</v>
      </c>
      <c r="C2633" s="13">
        <v>41.60847375203142</v>
      </c>
      <c r="D2633" s="13">
        <v>33.68602466820061</v>
      </c>
      <c r="E2633" s="13">
        <v>0.4217627982848323</v>
      </c>
      <c r="F2633" s="13">
        <v>1.1006446649848955</v>
      </c>
      <c r="G2633" s="14" t="s">
        <v>35</v>
      </c>
    </row>
    <row r="2634">
      <c r="A2634" s="12">
        <v>66.96511548904115</v>
      </c>
      <c r="B2634" s="13">
        <v>21.99136187046912</v>
      </c>
      <c r="C2634" s="13">
        <v>40.030078028397284</v>
      </c>
      <c r="D2634" s="13">
        <v>33.10252001899243</v>
      </c>
      <c r="E2634" s="13">
        <v>0.4075171119604514</v>
      </c>
      <c r="F2634" s="13">
        <v>0.6556613846242026</v>
      </c>
      <c r="G2634" s="14" t="s">
        <v>29</v>
      </c>
    </row>
    <row r="2635">
      <c r="A2635" s="12">
        <v>68.98656631819709</v>
      </c>
      <c r="B2635" s="13">
        <v>18.732281606380003</v>
      </c>
      <c r="C2635" s="13">
        <v>37.659952283155384</v>
      </c>
      <c r="D2635" s="13">
        <v>32.93217775303374</v>
      </c>
      <c r="E2635" s="13">
        <v>0.3691154373780474</v>
      </c>
      <c r="F2635" s="13">
        <v>0.7839550110096752</v>
      </c>
      <c r="G2635" s="14" t="s">
        <v>24</v>
      </c>
    </row>
    <row r="2636">
      <c r="A2636" s="12">
        <v>70.06410970179111</v>
      </c>
      <c r="B2636" s="13">
        <v>19.49896673495617</v>
      </c>
      <c r="C2636" s="13">
        <v>40.257996358341245</v>
      </c>
      <c r="D2636" s="13">
        <v>33.9902042203317</v>
      </c>
      <c r="E2636" s="13">
        <v>0.4502358933960241</v>
      </c>
      <c r="F2636" s="13">
        <v>0.7763879235818119</v>
      </c>
      <c r="G2636" s="14" t="s">
        <v>31</v>
      </c>
    </row>
    <row r="2637">
      <c r="A2637" s="12">
        <v>72.89656990622478</v>
      </c>
      <c r="B2637" s="13">
        <v>17.103102126473377</v>
      </c>
      <c r="C2637" s="13">
        <v>46.29536511706477</v>
      </c>
      <c r="D2637" s="13">
        <v>31.726611134846245</v>
      </c>
      <c r="E2637" s="13">
        <v>0.3465997196053613</v>
      </c>
      <c r="F2637" s="13">
        <v>0.7829465641411046</v>
      </c>
      <c r="G2637" s="14" t="s">
        <v>24</v>
      </c>
    </row>
    <row r="2638">
      <c r="A2638" s="12">
        <v>79.1081257981213</v>
      </c>
      <c r="B2638" s="13">
        <v>14.362145954756356</v>
      </c>
      <c r="C2638" s="13">
        <v>60.3475223703116</v>
      </c>
      <c r="D2638" s="13">
        <v>31.632033029938796</v>
      </c>
      <c r="E2638" s="13">
        <v>0.2431495208462377</v>
      </c>
      <c r="F2638" s="13">
        <v>0.8361634485708764</v>
      </c>
      <c r="G2638" s="14" t="s">
        <v>34</v>
      </c>
    </row>
    <row r="2639">
      <c r="A2639" s="12">
        <v>74.47559366254023</v>
      </c>
      <c r="B2639" s="13">
        <v>13.466301739169266</v>
      </c>
      <c r="C2639" s="13">
        <v>58.79786574652478</v>
      </c>
      <c r="D2639" s="13">
        <v>31.243006236311246</v>
      </c>
      <c r="E2639" s="13">
        <v>0.2614491228383662</v>
      </c>
      <c r="F2639" s="13">
        <v>0.8760552028663463</v>
      </c>
      <c r="G2639" s="14" t="s">
        <v>31</v>
      </c>
    </row>
    <row r="2640">
      <c r="A2640" s="12">
        <v>81.17022031522471</v>
      </c>
      <c r="B2640" s="13">
        <v>22.78041597630298</v>
      </c>
      <c r="C2640" s="13">
        <v>40.72335205984015</v>
      </c>
      <c r="D2640" s="13">
        <v>34.59042287762998</v>
      </c>
      <c r="E2640" s="13">
        <v>0.4594614347241527</v>
      </c>
      <c r="F2640" s="13">
        <v>0.9216519342802552</v>
      </c>
      <c r="G2640" s="14" t="s">
        <v>28</v>
      </c>
    </row>
    <row r="2641">
      <c r="A2641" s="12">
        <v>77.59215756269332</v>
      </c>
      <c r="B2641" s="13">
        <v>15.58837502349037</v>
      </c>
      <c r="C2641" s="13">
        <v>50.35170974715352</v>
      </c>
      <c r="D2641" s="13">
        <v>32.39155908772951</v>
      </c>
      <c r="E2641" s="13">
        <v>0.3335310392093045</v>
      </c>
      <c r="F2641" s="13">
        <v>0.7042965076887312</v>
      </c>
      <c r="G2641" s="14" t="s">
        <v>34</v>
      </c>
    </row>
    <row r="2642">
      <c r="A2642" s="12">
        <v>81.30302702244383</v>
      </c>
      <c r="B2642" s="13">
        <v>22.44781393008004</v>
      </c>
      <c r="C2642" s="13">
        <v>46.796609211155484</v>
      </c>
      <c r="D2642" s="13">
        <v>34.04253481323144</v>
      </c>
      <c r="E2642" s="13">
        <v>0.5735741341745568</v>
      </c>
      <c r="F2642" s="13">
        <v>0.847324955884169</v>
      </c>
      <c r="G2642" s="14" t="s">
        <v>28</v>
      </c>
    </row>
    <row r="2643">
      <c r="A2643" s="12">
        <v>75.347068880807</v>
      </c>
      <c r="B2643" s="13">
        <v>20.235630263886488</v>
      </c>
      <c r="C2643" s="13">
        <v>46.947978631989656</v>
      </c>
      <c r="D2643" s="13">
        <v>34.61569441408165</v>
      </c>
      <c r="E2643" s="13">
        <v>0.5383028402038811</v>
      </c>
      <c r="F2643" s="13">
        <v>0.7085149081734311</v>
      </c>
      <c r="G2643" s="14" t="s">
        <v>33</v>
      </c>
    </row>
    <row r="2644">
      <c r="A2644" s="12">
        <v>94.66685289391117</v>
      </c>
      <c r="B2644" s="13">
        <v>18.130007445679833</v>
      </c>
      <c r="C2644" s="13">
        <v>41.05767600619282</v>
      </c>
      <c r="D2644" s="13">
        <v>33.19167466729105</v>
      </c>
      <c r="E2644" s="13">
        <v>0.5413106040872744</v>
      </c>
      <c r="F2644" s="13">
        <v>0.9271816549283285</v>
      </c>
      <c r="G2644" s="14" t="s">
        <v>30</v>
      </c>
    </row>
    <row r="2645">
      <c r="A2645" s="12">
        <v>72.3042570693893</v>
      </c>
      <c r="B2645" s="13">
        <v>16.446561120212834</v>
      </c>
      <c r="C2645" s="13">
        <v>53.459995570144706</v>
      </c>
      <c r="D2645" s="13">
        <v>31.91063744554011</v>
      </c>
      <c r="E2645" s="13">
        <v>0.2567998629050333</v>
      </c>
      <c r="F2645" s="13">
        <v>0.7501872998639184</v>
      </c>
      <c r="G2645" s="14" t="s">
        <v>34</v>
      </c>
    </row>
    <row r="2646">
      <c r="A2646" s="12">
        <v>66.5304226736969</v>
      </c>
      <c r="B2646" s="13">
        <v>21.245768056563623</v>
      </c>
      <c r="C2646" s="13">
        <v>30.836839726131597</v>
      </c>
      <c r="D2646" s="13">
        <v>34.616002312951686</v>
      </c>
      <c r="E2646" s="13">
        <v>0.5777275140046095</v>
      </c>
      <c r="F2646" s="13">
        <v>0.762827094855364</v>
      </c>
      <c r="G2646" s="14" t="s">
        <v>27</v>
      </c>
    </row>
    <row r="2647">
      <c r="A2647" s="12">
        <v>82.01865240557177</v>
      </c>
      <c r="B2647" s="13">
        <v>16.806932486517727</v>
      </c>
      <c r="C2647" s="13">
        <v>57.39052289620608</v>
      </c>
      <c r="D2647" s="13">
        <v>32.95748548174228</v>
      </c>
      <c r="E2647" s="13">
        <v>0.32741724605114103</v>
      </c>
      <c r="F2647" s="13">
        <v>0.8210871602262964</v>
      </c>
      <c r="G2647" s="14" t="s">
        <v>28</v>
      </c>
    </row>
    <row r="2648">
      <c r="A2648" s="12">
        <v>96.07838942506952</v>
      </c>
      <c r="B2648" s="13">
        <v>15.05556184245524</v>
      </c>
      <c r="C2648" s="13">
        <v>59.80000692613457</v>
      </c>
      <c r="D2648" s="13">
        <v>30.112884364493933</v>
      </c>
      <c r="E2648" s="13">
        <v>0.24612335586215395</v>
      </c>
      <c r="F2648" s="13">
        <v>1.1886677531149754</v>
      </c>
      <c r="G2648" s="14" t="s">
        <v>35</v>
      </c>
    </row>
    <row r="2649">
      <c r="A2649" s="12">
        <v>65.28248606461919</v>
      </c>
      <c r="B2649" s="13">
        <v>17.06602744618985</v>
      </c>
      <c r="C2649" s="13">
        <v>52.50630753833744</v>
      </c>
      <c r="D2649" s="13">
        <v>31.33509510269095</v>
      </c>
      <c r="E2649" s="13">
        <v>0.36736824274333324</v>
      </c>
      <c r="F2649" s="13">
        <v>0.7638855460315195</v>
      </c>
      <c r="G2649" s="14" t="s">
        <v>27</v>
      </c>
    </row>
    <row r="2650">
      <c r="A2650" s="12">
        <v>67.0021554548357</v>
      </c>
      <c r="B2650" s="13">
        <v>17.422573707471777</v>
      </c>
      <c r="C2650" s="13">
        <v>37.665835163295256</v>
      </c>
      <c r="D2650" s="13">
        <v>32.60858575714877</v>
      </c>
      <c r="E2650" s="13">
        <v>0.35823483046710697</v>
      </c>
      <c r="F2650" s="13">
        <v>0.7074916016983617</v>
      </c>
      <c r="G2650" s="14" t="s">
        <v>29</v>
      </c>
    </row>
    <row r="2651">
      <c r="A2651" s="12">
        <v>75.57951692113988</v>
      </c>
      <c r="B2651" s="13">
        <v>13.66579800904737</v>
      </c>
      <c r="C2651" s="13">
        <v>63.49178045347223</v>
      </c>
      <c r="D2651" s="13">
        <v>29.046948755404564</v>
      </c>
      <c r="E2651" s="13">
        <v>0.18103509587584315</v>
      </c>
      <c r="F2651" s="13">
        <v>0.8614440401982072</v>
      </c>
      <c r="G2651" s="14" t="s">
        <v>32</v>
      </c>
    </row>
    <row r="2652">
      <c r="A2652" s="12">
        <v>59.39797758714161</v>
      </c>
      <c r="B2652" s="13">
        <v>13.833667406137977</v>
      </c>
      <c r="C2652" s="13">
        <v>64.40191611757953</v>
      </c>
      <c r="D2652" s="13">
        <v>31.175414297327592</v>
      </c>
      <c r="E2652" s="13">
        <v>0.2571728934570019</v>
      </c>
      <c r="F2652" s="13">
        <v>0.6338715496344781</v>
      </c>
      <c r="G2652" s="14" t="s">
        <v>26</v>
      </c>
    </row>
    <row r="2653">
      <c r="A2653" s="12">
        <v>73.14281936655168</v>
      </c>
      <c r="B2653" s="13">
        <v>15.372958923993734</v>
      </c>
      <c r="C2653" s="13">
        <v>48.21059628437495</v>
      </c>
      <c r="D2653" s="13">
        <v>32.59876829069</v>
      </c>
      <c r="E2653" s="13">
        <v>0.3894857475519671</v>
      </c>
      <c r="F2653" s="13">
        <v>0.7690563590896549</v>
      </c>
      <c r="G2653" s="14" t="s">
        <v>29</v>
      </c>
    </row>
    <row r="2654">
      <c r="A2654" s="12">
        <v>77.34759983145071</v>
      </c>
      <c r="B2654" s="13">
        <v>17.140991031383074</v>
      </c>
      <c r="C2654" s="13">
        <v>47.75960897691787</v>
      </c>
      <c r="D2654" s="13">
        <v>31.47761629634293</v>
      </c>
      <c r="E2654" s="13">
        <v>0.3854736577380144</v>
      </c>
      <c r="F2654" s="13">
        <v>0.8396413924434469</v>
      </c>
      <c r="G2654" s="14" t="s">
        <v>34</v>
      </c>
    </row>
    <row r="2655">
      <c r="A2655" s="12">
        <v>97.63287369893507</v>
      </c>
      <c r="B2655" s="13">
        <v>15.805034538395507</v>
      </c>
      <c r="C2655" s="13">
        <v>53.40538565213155</v>
      </c>
      <c r="D2655" s="13">
        <v>31.883830594950318</v>
      </c>
      <c r="E2655" s="13">
        <v>0.3772251999671699</v>
      </c>
      <c r="F2655" s="13">
        <v>1.0637589475478249</v>
      </c>
      <c r="G2655" s="14" t="s">
        <v>35</v>
      </c>
    </row>
    <row r="2656">
      <c r="A2656" s="12">
        <v>66.79182874329197</v>
      </c>
      <c r="B2656" s="13">
        <v>13.063076535442985</v>
      </c>
      <c r="C2656" s="13">
        <v>67.07454068493998</v>
      </c>
      <c r="D2656" s="13">
        <v>31.43021762711581</v>
      </c>
      <c r="E2656" s="13">
        <v>0.2740797954460918</v>
      </c>
      <c r="F2656" s="13">
        <v>0.7317447155423875</v>
      </c>
      <c r="G2656" s="14" t="s">
        <v>27</v>
      </c>
    </row>
    <row r="2657">
      <c r="A2657" s="12">
        <v>71.19697018770852</v>
      </c>
      <c r="B2657" s="13">
        <v>15.385157534720042</v>
      </c>
      <c r="C2657" s="13">
        <v>64.34293813932176</v>
      </c>
      <c r="D2657" s="13">
        <v>30.756787487086847</v>
      </c>
      <c r="E2657" s="13">
        <v>0.21610328483718366</v>
      </c>
      <c r="F2657" s="13">
        <v>0.7612198921817473</v>
      </c>
      <c r="G2657" s="14" t="s">
        <v>29</v>
      </c>
    </row>
    <row r="2658">
      <c r="A2658" s="12">
        <v>81.78788519353982</v>
      </c>
      <c r="B2658" s="13">
        <v>15.683762790768656</v>
      </c>
      <c r="C2658" s="13">
        <v>50.0836872274831</v>
      </c>
      <c r="D2658" s="13">
        <v>31.409823816000294</v>
      </c>
      <c r="E2658" s="13">
        <v>0.317214918213167</v>
      </c>
      <c r="F2658" s="13">
        <v>0.9702755087974585</v>
      </c>
      <c r="G2658" s="14" t="s">
        <v>28</v>
      </c>
    </row>
    <row r="2659">
      <c r="A2659" s="12">
        <v>103.9778238773838</v>
      </c>
      <c r="B2659" s="13">
        <v>16.869685537072836</v>
      </c>
      <c r="C2659" s="13">
        <v>64.58072123849657</v>
      </c>
      <c r="D2659" s="13">
        <v>30.76463020751934</v>
      </c>
      <c r="E2659" s="13">
        <v>0.22659948258692758</v>
      </c>
      <c r="F2659" s="13">
        <v>1.037420057912107</v>
      </c>
      <c r="G2659" s="14" t="s">
        <v>25</v>
      </c>
    </row>
    <row r="2660">
      <c r="A2660" s="12">
        <v>85.1095948790039</v>
      </c>
      <c r="B2660" s="13">
        <v>17.88699139405896</v>
      </c>
      <c r="C2660" s="13">
        <v>41.53757084640885</v>
      </c>
      <c r="D2660" s="13">
        <v>32.942580259546276</v>
      </c>
      <c r="E2660" s="13">
        <v>0.43730852696530625</v>
      </c>
      <c r="F2660" s="13">
        <v>0.9013667683184092</v>
      </c>
      <c r="G2660" s="14" t="s">
        <v>28</v>
      </c>
    </row>
    <row r="2661">
      <c r="A2661" s="12">
        <v>73.97952656578114</v>
      </c>
      <c r="B2661" s="13">
        <v>19.352606261649388</v>
      </c>
      <c r="C2661" s="13">
        <v>40.65402574889852</v>
      </c>
      <c r="D2661" s="13">
        <v>32.69784242604326</v>
      </c>
      <c r="E2661" s="13">
        <v>0.4091239115343202</v>
      </c>
      <c r="F2661" s="13">
        <v>0.8137733415136987</v>
      </c>
      <c r="G2661" s="14" t="s">
        <v>24</v>
      </c>
    </row>
    <row r="2662">
      <c r="A2662" s="12">
        <v>73.32936405530576</v>
      </c>
      <c r="B2662" s="13">
        <v>14.806898504362866</v>
      </c>
      <c r="C2662" s="13">
        <v>48.72098468198957</v>
      </c>
      <c r="D2662" s="13">
        <v>32.88275963579663</v>
      </c>
      <c r="E2662" s="13">
        <v>0.3654396792178</v>
      </c>
      <c r="F2662" s="13">
        <v>0.8992158115552749</v>
      </c>
      <c r="G2662" s="14" t="s">
        <v>34</v>
      </c>
    </row>
    <row r="2663">
      <c r="A2663" s="12">
        <v>94.57444550454271</v>
      </c>
      <c r="B2663" s="13">
        <v>13.408893949045261</v>
      </c>
      <c r="C2663" s="13">
        <v>63.93027375289246</v>
      </c>
      <c r="D2663" s="13">
        <v>31.849586799515965</v>
      </c>
      <c r="E2663" s="13">
        <v>0.24573553510712126</v>
      </c>
      <c r="F2663" s="13">
        <v>1.0855344905076916</v>
      </c>
      <c r="G2663" s="14" t="s">
        <v>35</v>
      </c>
    </row>
    <row r="2664">
      <c r="A2664" s="12">
        <v>92.21748357831363</v>
      </c>
      <c r="B2664" s="13">
        <v>21.95955499032705</v>
      </c>
      <c r="C2664" s="13">
        <v>40.8975539216137</v>
      </c>
      <c r="D2664" s="13">
        <v>33.187735072819656</v>
      </c>
      <c r="E2664" s="13">
        <v>0.5441801870711352</v>
      </c>
      <c r="F2664" s="13">
        <v>1.1130649955943477</v>
      </c>
      <c r="G2664" s="14" t="s">
        <v>35</v>
      </c>
    </row>
    <row r="2665">
      <c r="A2665" s="12">
        <v>67.37866613837691</v>
      </c>
      <c r="B2665" s="13">
        <v>18.205623450804058</v>
      </c>
      <c r="C2665" s="13">
        <v>50.4235085767352</v>
      </c>
      <c r="D2665" s="13">
        <v>31.83104313164133</v>
      </c>
      <c r="E2665" s="13">
        <v>0.3172258858447804</v>
      </c>
      <c r="F2665" s="13">
        <v>0.6499761452044099</v>
      </c>
      <c r="G2665" s="14" t="s">
        <v>29</v>
      </c>
    </row>
    <row r="2666">
      <c r="A2666" s="12">
        <v>66.49396034065894</v>
      </c>
      <c r="B2666" s="13">
        <v>14.821599739442645</v>
      </c>
      <c r="C2666" s="13">
        <v>51.07836636900689</v>
      </c>
      <c r="D2666" s="13">
        <v>31.524622546210182</v>
      </c>
      <c r="E2666" s="13">
        <v>0.2882752456074095</v>
      </c>
      <c r="F2666" s="13">
        <v>0.6431095491531957</v>
      </c>
      <c r="G2666" s="14" t="s">
        <v>29</v>
      </c>
    </row>
    <row r="2667">
      <c r="A2667" s="12">
        <v>89.30047970594799</v>
      </c>
      <c r="B2667" s="13">
        <v>13.957389948149665</v>
      </c>
      <c r="C2667" s="13">
        <v>60.18945785249974</v>
      </c>
      <c r="D2667" s="13">
        <v>29.97309193276017</v>
      </c>
      <c r="E2667" s="13">
        <v>0.19123096223559824</v>
      </c>
      <c r="F2667" s="13">
        <v>0.819171679344893</v>
      </c>
      <c r="G2667" s="14" t="s">
        <v>28</v>
      </c>
    </row>
    <row r="2668">
      <c r="A2668" s="12">
        <v>102.93835768568266</v>
      </c>
      <c r="B2668" s="13">
        <v>18.360770886029297</v>
      </c>
      <c r="C2668" s="13">
        <v>43.45512738583108</v>
      </c>
      <c r="D2668" s="13">
        <v>32.1750851924563</v>
      </c>
      <c r="E2668" s="13">
        <v>0.43674931912138704</v>
      </c>
      <c r="F2668" s="13">
        <v>1.1344327199205693</v>
      </c>
      <c r="G2668" s="14" t="s">
        <v>25</v>
      </c>
    </row>
    <row r="2669">
      <c r="A2669" s="12">
        <v>69.37197528976286</v>
      </c>
      <c r="B2669" s="13">
        <v>13.56658982480682</v>
      </c>
      <c r="C2669" s="13">
        <v>63.617705048669194</v>
      </c>
      <c r="D2669" s="13">
        <v>31.515992784097833</v>
      </c>
      <c r="E2669" s="13">
        <v>0.24560995648782225</v>
      </c>
      <c r="F2669" s="13">
        <v>0.7692100775430328</v>
      </c>
      <c r="G2669" s="14" t="s">
        <v>24</v>
      </c>
    </row>
    <row r="2670">
      <c r="A2670" s="12">
        <v>85.65286990985811</v>
      </c>
      <c r="B2670" s="13">
        <v>11.595379138211527</v>
      </c>
      <c r="C2670" s="13">
        <v>65.06233379748285</v>
      </c>
      <c r="D2670" s="13">
        <v>30.633387708055235</v>
      </c>
      <c r="E2670" s="13">
        <v>0.13406640939599546</v>
      </c>
      <c r="F2670" s="13">
        <v>0.9561482587201918</v>
      </c>
      <c r="G2670" s="14" t="s">
        <v>23</v>
      </c>
    </row>
    <row r="2671">
      <c r="A2671" s="12">
        <v>91.63492622661421</v>
      </c>
      <c r="B2671" s="13">
        <v>14.767037318337936</v>
      </c>
      <c r="C2671" s="13">
        <v>63.99655946254251</v>
      </c>
      <c r="D2671" s="13">
        <v>30.498369696059676</v>
      </c>
      <c r="E2671" s="13">
        <v>0.21004578212867686</v>
      </c>
      <c r="F2671" s="13">
        <v>0.9108334268535185</v>
      </c>
      <c r="G2671" s="14" t="s">
        <v>30</v>
      </c>
    </row>
    <row r="2672">
      <c r="A2672" s="12">
        <v>70.21313169214604</v>
      </c>
      <c r="B2672" s="13">
        <v>16.917982320462208</v>
      </c>
      <c r="C2672" s="13">
        <v>47.625577299674774</v>
      </c>
      <c r="D2672" s="13">
        <v>32.54572647790715</v>
      </c>
      <c r="E2672" s="13">
        <v>0.39700109002776884</v>
      </c>
      <c r="F2672" s="13">
        <v>0.8155636463002486</v>
      </c>
      <c r="G2672" s="14" t="s">
        <v>31</v>
      </c>
    </row>
    <row r="2673">
      <c r="A2673" s="12">
        <v>84.52710272038259</v>
      </c>
      <c r="B2673" s="13">
        <v>12.241383908896463</v>
      </c>
      <c r="C2673" s="13">
        <v>57.048589607179224</v>
      </c>
      <c r="D2673" s="13">
        <v>31.334766160018418</v>
      </c>
      <c r="E2673" s="13">
        <v>0.27591795880090453</v>
      </c>
      <c r="F2673" s="13">
        <v>0.9839901663745214</v>
      </c>
      <c r="G2673" s="14" t="s">
        <v>28</v>
      </c>
    </row>
    <row r="2674">
      <c r="A2674" s="12">
        <v>73.64140408043656</v>
      </c>
      <c r="B2674" s="13">
        <v>15.97933026142288</v>
      </c>
      <c r="C2674" s="13">
        <v>54.65529547848793</v>
      </c>
      <c r="D2674" s="13">
        <v>31.374343982383284</v>
      </c>
      <c r="E2674" s="13">
        <v>0.37405174632892296</v>
      </c>
      <c r="F2674" s="13">
        <v>0.6015902957161856</v>
      </c>
      <c r="G2674" s="14" t="s">
        <v>29</v>
      </c>
    </row>
    <row r="2675">
      <c r="A2675" s="12">
        <v>101.59332232552723</v>
      </c>
      <c r="B2675" s="13">
        <v>19.231529790978623</v>
      </c>
      <c r="C2675" s="13">
        <v>45.527083132882105</v>
      </c>
      <c r="D2675" s="13">
        <v>33.1285949834529</v>
      </c>
      <c r="E2675" s="13">
        <v>0.5980141964269049</v>
      </c>
      <c r="F2675" s="13">
        <v>1.039427296623056</v>
      </c>
      <c r="G2675" s="14" t="s">
        <v>25</v>
      </c>
    </row>
    <row r="2676">
      <c r="A2676" s="12">
        <v>66.99036794791874</v>
      </c>
      <c r="B2676" s="13">
        <v>13.770946136423948</v>
      </c>
      <c r="C2676" s="13">
        <v>59.35436839453038</v>
      </c>
      <c r="D2676" s="13">
        <v>30.577411574583156</v>
      </c>
      <c r="E2676" s="13">
        <v>0.25162384487392864</v>
      </c>
      <c r="F2676" s="13">
        <v>0.6306714431019134</v>
      </c>
      <c r="G2676" s="14" t="s">
        <v>27</v>
      </c>
    </row>
    <row r="2677">
      <c r="A2677" s="12">
        <v>79.14767741946685</v>
      </c>
      <c r="B2677" s="13">
        <v>22.891822386778305</v>
      </c>
      <c r="C2677" s="13">
        <v>48.63885412378474</v>
      </c>
      <c r="D2677" s="13">
        <v>34.69706574812947</v>
      </c>
      <c r="E2677" s="13">
        <v>0.5059499088077264</v>
      </c>
      <c r="F2677" s="13">
        <v>0.9236162157572133</v>
      </c>
      <c r="G2677" s="14" t="s">
        <v>32</v>
      </c>
    </row>
    <row r="2678">
      <c r="A2678" s="12">
        <v>75.00660334207411</v>
      </c>
      <c r="B2678" s="13">
        <v>12.609913387105637</v>
      </c>
      <c r="C2678" s="13">
        <v>58.17739252932824</v>
      </c>
      <c r="D2678" s="13">
        <v>31.89584565711004</v>
      </c>
      <c r="E2678" s="13">
        <v>0.14332129430433155</v>
      </c>
      <c r="F2678" s="13">
        <v>0.8706506107476061</v>
      </c>
      <c r="G2678" s="14" t="s">
        <v>32</v>
      </c>
    </row>
    <row r="2679">
      <c r="A2679" s="12">
        <v>99.99142083034278</v>
      </c>
      <c r="B2679" s="13">
        <v>21.394983646275342</v>
      </c>
      <c r="C2679" s="13">
        <v>49.135940382862884</v>
      </c>
      <c r="D2679" s="13">
        <v>33.76044814557517</v>
      </c>
      <c r="E2679" s="13">
        <v>0.5750830552271768</v>
      </c>
      <c r="F2679" s="13">
        <v>1.0190590520062424</v>
      </c>
      <c r="G2679" s="14" t="s">
        <v>25</v>
      </c>
    </row>
    <row r="2680">
      <c r="A2680" s="12">
        <v>98.30604381229645</v>
      </c>
      <c r="B2680" s="13">
        <v>16.521444484742176</v>
      </c>
      <c r="C2680" s="13">
        <v>40.41906846370609</v>
      </c>
      <c r="D2680" s="13">
        <v>32.283052998669575</v>
      </c>
      <c r="E2680" s="13">
        <v>0.461533409104909</v>
      </c>
      <c r="F2680" s="13">
        <v>1.0973652746325548</v>
      </c>
      <c r="G2680" s="14" t="s">
        <v>25</v>
      </c>
    </row>
    <row r="2681">
      <c r="A2681" s="12">
        <v>72.22812699023005</v>
      </c>
      <c r="B2681" s="13">
        <v>13.500553090678062</v>
      </c>
      <c r="C2681" s="13">
        <v>68.92322847866673</v>
      </c>
      <c r="D2681" s="13">
        <v>31.724905269279343</v>
      </c>
      <c r="E2681" s="13">
        <v>0.25771271242992616</v>
      </c>
      <c r="F2681" s="13">
        <v>0.8910190131159574</v>
      </c>
      <c r="G2681" s="14" t="s">
        <v>31</v>
      </c>
    </row>
    <row r="2682">
      <c r="A2682" s="12">
        <v>74.97556982881937</v>
      </c>
      <c r="B2682" s="13">
        <v>17.60002680061181</v>
      </c>
      <c r="C2682" s="13">
        <v>46.18487061621211</v>
      </c>
      <c r="D2682" s="13">
        <v>31.386289246750305</v>
      </c>
      <c r="E2682" s="13">
        <v>0.28716468836074277</v>
      </c>
      <c r="F2682" s="13">
        <v>0.765048119311204</v>
      </c>
      <c r="G2682" s="14" t="s">
        <v>33</v>
      </c>
    </row>
    <row r="2683">
      <c r="A2683" s="12">
        <v>88.42844615367436</v>
      </c>
      <c r="B2683" s="13">
        <v>19.407830305893174</v>
      </c>
      <c r="C2683" s="13">
        <v>49.392542920180006</v>
      </c>
      <c r="D2683" s="13">
        <v>32.70243308747421</v>
      </c>
      <c r="E2683" s="13">
        <v>0.4640347975482812</v>
      </c>
      <c r="F2683" s="13">
        <v>0.8752487842258053</v>
      </c>
      <c r="G2683" s="14" t="s">
        <v>28</v>
      </c>
    </row>
    <row r="2684">
      <c r="A2684" s="12">
        <v>91.03304335637667</v>
      </c>
      <c r="B2684" s="13">
        <v>14.937282558700264</v>
      </c>
      <c r="C2684" s="13">
        <v>48.83134762481076</v>
      </c>
      <c r="D2684" s="13">
        <v>32.60331316153558</v>
      </c>
      <c r="E2684" s="13">
        <v>0.32850125082506193</v>
      </c>
      <c r="F2684" s="13">
        <v>1.0802036585902468</v>
      </c>
      <c r="G2684" s="14" t="s">
        <v>35</v>
      </c>
    </row>
    <row r="2685">
      <c r="A2685" s="12">
        <v>68.22673862350265</v>
      </c>
      <c r="B2685" s="13">
        <v>12.275009077615223</v>
      </c>
      <c r="C2685" s="13">
        <v>69.25414424779743</v>
      </c>
      <c r="D2685" s="13">
        <v>29.880749220658817</v>
      </c>
      <c r="E2685" s="13">
        <v>0.1480945054293802</v>
      </c>
      <c r="F2685" s="13">
        <v>0.8212690951180854</v>
      </c>
      <c r="G2685" s="14" t="s">
        <v>24</v>
      </c>
    </row>
    <row r="2686">
      <c r="A2686" s="12">
        <v>64.0313014072236</v>
      </c>
      <c r="B2686" s="13">
        <v>12.325541781606582</v>
      </c>
      <c r="C2686" s="13">
        <v>66.43450082747869</v>
      </c>
      <c r="D2686" s="13">
        <v>30.441028774468606</v>
      </c>
      <c r="E2686" s="13">
        <v>0.10238756159184519</v>
      </c>
      <c r="F2686" s="13">
        <v>0.6604774655247942</v>
      </c>
      <c r="G2686" s="14" t="s">
        <v>27</v>
      </c>
    </row>
    <row r="2687">
      <c r="A2687" s="12">
        <v>68.25805114620867</v>
      </c>
      <c r="B2687" s="13">
        <v>17.391068806631083</v>
      </c>
      <c r="C2687" s="13">
        <v>48.13801718947946</v>
      </c>
      <c r="D2687" s="13">
        <v>31.879113408780867</v>
      </c>
      <c r="E2687" s="13">
        <v>0.2750400847523344</v>
      </c>
      <c r="F2687" s="13">
        <v>0.634714629492931</v>
      </c>
      <c r="G2687" s="14" t="s">
        <v>27</v>
      </c>
    </row>
    <row r="2688">
      <c r="A2688" s="12">
        <v>70.86000829060974</v>
      </c>
      <c r="B2688" s="13">
        <v>18.934427324274882</v>
      </c>
      <c r="C2688" s="13">
        <v>53.187506007866816</v>
      </c>
      <c r="D2688" s="13">
        <v>31.070784870254403</v>
      </c>
      <c r="E2688" s="13">
        <v>0.38436158811376897</v>
      </c>
      <c r="F2688" s="13">
        <v>0.7517505045366137</v>
      </c>
      <c r="G2688" s="14" t="s">
        <v>29</v>
      </c>
    </row>
    <row r="2689">
      <c r="A2689" s="12">
        <v>79.07449534791492</v>
      </c>
      <c r="B2689" s="13">
        <v>23.797184730728596</v>
      </c>
      <c r="C2689" s="13">
        <v>37.83020495990013</v>
      </c>
      <c r="D2689" s="13">
        <v>34.38311480516561</v>
      </c>
      <c r="E2689" s="13">
        <v>0.6555813899174383</v>
      </c>
      <c r="F2689" s="13">
        <v>0.7833803123109175</v>
      </c>
      <c r="G2689" s="14" t="s">
        <v>34</v>
      </c>
    </row>
    <row r="2690">
      <c r="A2690" s="12">
        <v>72.84413272959188</v>
      </c>
      <c r="B2690" s="13">
        <v>15.329882062860207</v>
      </c>
      <c r="C2690" s="13">
        <v>61.63457095358914</v>
      </c>
      <c r="D2690" s="13">
        <v>30.016146085467255</v>
      </c>
      <c r="E2690" s="13">
        <v>0.1121164236250475</v>
      </c>
      <c r="F2690" s="13">
        <v>0.6504986441756067</v>
      </c>
      <c r="G2690" s="14" t="s">
        <v>29</v>
      </c>
    </row>
    <row r="2691">
      <c r="A2691" s="12">
        <v>102.25456096289537</v>
      </c>
      <c r="B2691" s="13">
        <v>22.89259295043958</v>
      </c>
      <c r="C2691" s="13">
        <v>37.75039003987178</v>
      </c>
      <c r="D2691" s="13">
        <v>34.0037493575777</v>
      </c>
      <c r="E2691" s="13">
        <v>0.5068999438398448</v>
      </c>
      <c r="F2691" s="13">
        <v>1.0286568610591045</v>
      </c>
      <c r="G2691" s="14" t="s">
        <v>25</v>
      </c>
    </row>
    <row r="2692">
      <c r="A2692" s="12">
        <v>72.20175256269965</v>
      </c>
      <c r="B2692" s="13">
        <v>16.43994845912941</v>
      </c>
      <c r="C2692" s="13">
        <v>41.26324108774941</v>
      </c>
      <c r="D2692" s="13">
        <v>31.262717213378313</v>
      </c>
      <c r="E2692" s="13">
        <v>0.3424674174555845</v>
      </c>
      <c r="F2692" s="13">
        <v>0.7322087239530191</v>
      </c>
      <c r="G2692" s="14" t="s">
        <v>31</v>
      </c>
    </row>
    <row r="2693">
      <c r="A2693" s="12">
        <v>74.80794293169585</v>
      </c>
      <c r="B2693" s="13">
        <v>22.511154607284265</v>
      </c>
      <c r="C2693" s="13">
        <v>31.628826978768128</v>
      </c>
      <c r="D2693" s="13">
        <v>33.09622035992004</v>
      </c>
      <c r="E2693" s="13">
        <v>0.5801694672074093</v>
      </c>
      <c r="F2693" s="13">
        <v>0.6914541860262876</v>
      </c>
      <c r="G2693" s="14" t="s">
        <v>29</v>
      </c>
    </row>
    <row r="2694">
      <c r="A2694" s="12">
        <v>63.23072089437142</v>
      </c>
      <c r="B2694" s="13">
        <v>14.310640025147297</v>
      </c>
      <c r="C2694" s="13">
        <v>46.80648018148195</v>
      </c>
      <c r="D2694" s="13">
        <v>31.71669548287281</v>
      </c>
      <c r="E2694" s="13">
        <v>0.2985314795473017</v>
      </c>
      <c r="F2694" s="13">
        <v>0.6338143696184336</v>
      </c>
      <c r="G2694" s="14" t="s">
        <v>27</v>
      </c>
    </row>
    <row r="2695">
      <c r="A2695" s="12">
        <v>79.68403151941655</v>
      </c>
      <c r="B2695" s="13">
        <v>13.966966581048812</v>
      </c>
      <c r="C2695" s="13">
        <v>61.6727391998677</v>
      </c>
      <c r="D2695" s="13">
        <v>31.125646929381595</v>
      </c>
      <c r="E2695" s="13">
        <v>0.14605020658898332</v>
      </c>
      <c r="F2695" s="13">
        <v>0.9745143206919533</v>
      </c>
      <c r="G2695" s="14" t="s">
        <v>32</v>
      </c>
    </row>
    <row r="2696">
      <c r="A2696" s="12">
        <v>61.94853261917582</v>
      </c>
      <c r="B2696" s="13">
        <v>21.742328790838307</v>
      </c>
      <c r="C2696" s="13">
        <v>49.40813951115228</v>
      </c>
      <c r="D2696" s="13">
        <v>32.8611956813987</v>
      </c>
      <c r="E2696" s="13">
        <v>0.5751111140658395</v>
      </c>
      <c r="F2696" s="13">
        <v>0.6578085045990809</v>
      </c>
      <c r="G2696" s="14" t="s">
        <v>27</v>
      </c>
    </row>
    <row r="2697">
      <c r="A2697" s="12">
        <v>59.74752600017233</v>
      </c>
      <c r="B2697" s="13">
        <v>23.05040876707865</v>
      </c>
      <c r="C2697" s="13">
        <v>34.599799328937635</v>
      </c>
      <c r="D2697" s="13">
        <v>33.285343087000165</v>
      </c>
      <c r="E2697" s="13">
        <v>0.5996068865950128</v>
      </c>
      <c r="F2697" s="13">
        <v>0.6468753544703508</v>
      </c>
      <c r="G2697" s="14" t="s">
        <v>26</v>
      </c>
    </row>
    <row r="2698">
      <c r="A2698" s="12">
        <v>102.79883846335682</v>
      </c>
      <c r="B2698" s="13">
        <v>22.218621798214894</v>
      </c>
      <c r="C2698" s="13">
        <v>41.99699331397746</v>
      </c>
      <c r="D2698" s="13">
        <v>33.200245931071414</v>
      </c>
      <c r="E2698" s="13">
        <v>0.5525220243785616</v>
      </c>
      <c r="F2698" s="13">
        <v>1.152631810569266</v>
      </c>
      <c r="G2698" s="14" t="s">
        <v>25</v>
      </c>
    </row>
    <row r="2699">
      <c r="A2699" s="12">
        <v>79.05411432053299</v>
      </c>
      <c r="B2699" s="13">
        <v>14.882674437687903</v>
      </c>
      <c r="C2699" s="13">
        <v>69.44093927906631</v>
      </c>
      <c r="D2699" s="13">
        <v>30.444858016458767</v>
      </c>
      <c r="E2699" s="13">
        <v>0.2535846495615352</v>
      </c>
      <c r="F2699" s="13">
        <v>0.8974541807360035</v>
      </c>
      <c r="G2699" s="14" t="s">
        <v>34</v>
      </c>
    </row>
    <row r="2700">
      <c r="A2700" s="12">
        <v>87.22903592634495</v>
      </c>
      <c r="B2700" s="13">
        <v>14.064617671266191</v>
      </c>
      <c r="C2700" s="13">
        <v>63.367637022012374</v>
      </c>
      <c r="D2700" s="13">
        <v>31.20413880962382</v>
      </c>
      <c r="E2700" s="13">
        <v>0.27177303499407585</v>
      </c>
      <c r="F2700" s="13">
        <v>0.9384787379211176</v>
      </c>
      <c r="G2700" s="14" t="s">
        <v>30</v>
      </c>
    </row>
    <row r="2701">
      <c r="A2701" s="12">
        <v>83.23855021896699</v>
      </c>
      <c r="B2701" s="13">
        <v>18.442236596454883</v>
      </c>
      <c r="C2701" s="13">
        <v>50.064404046408505</v>
      </c>
      <c r="D2701" s="13">
        <v>31.397127024389125</v>
      </c>
      <c r="E2701" s="13">
        <v>0.3997491592543527</v>
      </c>
      <c r="F2701" s="13">
        <v>0.8701823552653273</v>
      </c>
      <c r="G2701" s="14" t="s">
        <v>23</v>
      </c>
    </row>
    <row r="2702">
      <c r="A2702" s="12">
        <v>98.98506791894411</v>
      </c>
      <c r="B2702" s="13">
        <v>15.691125899527847</v>
      </c>
      <c r="C2702" s="13">
        <v>47.80971490131461</v>
      </c>
      <c r="D2702" s="13">
        <v>32.07224643546587</v>
      </c>
      <c r="E2702" s="13">
        <v>0.38263358351433996</v>
      </c>
      <c r="F2702" s="13">
        <v>1.165781744658694</v>
      </c>
      <c r="G2702" s="14" t="s">
        <v>25</v>
      </c>
    </row>
    <row r="2703">
      <c r="A2703" s="12">
        <v>62.94366457746605</v>
      </c>
      <c r="B2703" s="13">
        <v>16.558532653608584</v>
      </c>
      <c r="C2703" s="13">
        <v>69.94178205963837</v>
      </c>
      <c r="D2703" s="13">
        <v>31.835699096978317</v>
      </c>
      <c r="E2703" s="13">
        <v>0.21453359937420102</v>
      </c>
      <c r="F2703" s="13">
        <v>0.7803950189198743</v>
      </c>
      <c r="G2703" s="14" t="s">
        <v>27</v>
      </c>
    </row>
    <row r="2704">
      <c r="A2704" s="12">
        <v>75.69203365661572</v>
      </c>
      <c r="B2704" s="13">
        <v>18.349808191089235</v>
      </c>
      <c r="C2704" s="13">
        <v>43.044960042209865</v>
      </c>
      <c r="D2704" s="13">
        <v>31.83742534563179</v>
      </c>
      <c r="E2704" s="13">
        <v>0.3275053896449137</v>
      </c>
      <c r="F2704" s="13">
        <v>0.756931753346221</v>
      </c>
      <c r="G2704" s="14" t="s">
        <v>34</v>
      </c>
    </row>
    <row r="2705">
      <c r="A2705" s="12">
        <v>73.63012221413322</v>
      </c>
      <c r="B2705" s="13">
        <v>20.88654718389423</v>
      </c>
      <c r="C2705" s="13">
        <v>43.165129725167084</v>
      </c>
      <c r="D2705" s="13">
        <v>34.85415959710104</v>
      </c>
      <c r="E2705" s="13">
        <v>0.5642306888207649</v>
      </c>
      <c r="F2705" s="13">
        <v>0.6994020717914577</v>
      </c>
      <c r="G2705" s="14" t="s">
        <v>29</v>
      </c>
    </row>
    <row r="2706">
      <c r="A2706" s="12">
        <v>73.30381668713353</v>
      </c>
      <c r="B2706" s="13">
        <v>20.357661695317006</v>
      </c>
      <c r="C2706" s="13">
        <v>55.76537188794761</v>
      </c>
      <c r="D2706" s="13">
        <v>32.80794336606757</v>
      </c>
      <c r="E2706" s="13">
        <v>0.4001997542902216</v>
      </c>
      <c r="F2706" s="13">
        <v>0.747494763827158</v>
      </c>
      <c r="G2706" s="14" t="s">
        <v>24</v>
      </c>
    </row>
    <row r="2707">
      <c r="A2707" s="12">
        <v>66.00248733768004</v>
      </c>
      <c r="B2707" s="13">
        <v>17.053601426514263</v>
      </c>
      <c r="C2707" s="13">
        <v>48.4388810320769</v>
      </c>
      <c r="D2707" s="13">
        <v>31.13188358132963</v>
      </c>
      <c r="E2707" s="13">
        <v>0.36283325752918194</v>
      </c>
      <c r="F2707" s="13">
        <v>0.7901524354651619</v>
      </c>
      <c r="G2707" s="14" t="s">
        <v>29</v>
      </c>
    </row>
    <row r="2708">
      <c r="A2708" s="12">
        <v>79.20421934780198</v>
      </c>
      <c r="B2708" s="13">
        <v>18.62672244249875</v>
      </c>
      <c r="C2708" s="13">
        <v>58.412826927099026</v>
      </c>
      <c r="D2708" s="13">
        <v>32.76792094079287</v>
      </c>
      <c r="E2708" s="13">
        <v>0.36464701129652144</v>
      </c>
      <c r="F2708" s="13">
        <v>0.9341430749158084</v>
      </c>
      <c r="G2708" s="14" t="s">
        <v>32</v>
      </c>
    </row>
    <row r="2709">
      <c r="A2709" s="12">
        <v>67.38812348662424</v>
      </c>
      <c r="B2709" s="13">
        <v>15.59166947403247</v>
      </c>
      <c r="C2709" s="13">
        <v>57.42389895061819</v>
      </c>
      <c r="D2709" s="13">
        <v>30.74571432047415</v>
      </c>
      <c r="E2709" s="13">
        <v>0.22249615536910095</v>
      </c>
      <c r="F2709" s="13">
        <v>0.7810502046586046</v>
      </c>
      <c r="G2709" s="14" t="s">
        <v>29</v>
      </c>
    </row>
    <row r="2710">
      <c r="A2710" s="12">
        <v>71.79990148121158</v>
      </c>
      <c r="B2710" s="13">
        <v>18.997722336108794</v>
      </c>
      <c r="C2710" s="13">
        <v>52.85399904179871</v>
      </c>
      <c r="D2710" s="13">
        <v>32.956282296183005</v>
      </c>
      <c r="E2710" s="13">
        <v>0.31388512263390145</v>
      </c>
      <c r="F2710" s="13">
        <v>0.8912108246367468</v>
      </c>
      <c r="G2710" s="14" t="s">
        <v>31</v>
      </c>
    </row>
    <row r="2711">
      <c r="A2711" s="12">
        <v>80.46356700873436</v>
      </c>
      <c r="B2711" s="13">
        <v>18.78259506014543</v>
      </c>
      <c r="C2711" s="13">
        <v>45.02291680435549</v>
      </c>
      <c r="D2711" s="13">
        <v>32.899891809651784</v>
      </c>
      <c r="E2711" s="13">
        <v>0.48426917526615165</v>
      </c>
      <c r="F2711" s="13">
        <v>0.9173352693263751</v>
      </c>
      <c r="G2711" s="14" t="s">
        <v>28</v>
      </c>
    </row>
    <row r="2712">
      <c r="A2712" s="12">
        <v>86.31683069048609</v>
      </c>
      <c r="B2712" s="13">
        <v>18.828599265630757</v>
      </c>
      <c r="C2712" s="13">
        <v>46.29445155045878</v>
      </c>
      <c r="D2712" s="13">
        <v>33.86912494008157</v>
      </c>
      <c r="E2712" s="13">
        <v>0.5743216013308756</v>
      </c>
      <c r="F2712" s="13">
        <v>0.9903093798211811</v>
      </c>
      <c r="G2712" s="14" t="s">
        <v>23</v>
      </c>
    </row>
    <row r="2713">
      <c r="A2713" s="12">
        <v>68.02148118096379</v>
      </c>
      <c r="B2713" s="13">
        <v>12.059833006239426</v>
      </c>
      <c r="C2713" s="13">
        <v>57.992124054363224</v>
      </c>
      <c r="D2713" s="13">
        <v>31.251634147168357</v>
      </c>
      <c r="E2713" s="13">
        <v>0.23435430861920886</v>
      </c>
      <c r="F2713" s="13">
        <v>0.7606642814303936</v>
      </c>
      <c r="G2713" s="14" t="s">
        <v>24</v>
      </c>
    </row>
    <row r="2714">
      <c r="A2714" s="12">
        <v>67.93327778448165</v>
      </c>
      <c r="B2714" s="13">
        <v>14.096633318334435</v>
      </c>
      <c r="C2714" s="13">
        <v>54.80814358629789</v>
      </c>
      <c r="D2714" s="13">
        <v>32.164429618371386</v>
      </c>
      <c r="E2714" s="13">
        <v>0.2503675016805524</v>
      </c>
      <c r="F2714" s="13">
        <v>0.7675248525556624</v>
      </c>
      <c r="G2714" s="14" t="s">
        <v>27</v>
      </c>
    </row>
    <row r="2715">
      <c r="A2715" s="12">
        <v>58.32457974810359</v>
      </c>
      <c r="B2715" s="13">
        <v>16.60144409736822</v>
      </c>
      <c r="C2715" s="13">
        <v>59.574422054972274</v>
      </c>
      <c r="D2715" s="13">
        <v>31.163529810214975</v>
      </c>
      <c r="E2715" s="13">
        <v>0.30096760556696517</v>
      </c>
      <c r="F2715" s="13">
        <v>0.5889097209515067</v>
      </c>
      <c r="G2715" s="14" t="s">
        <v>26</v>
      </c>
    </row>
    <row r="2716">
      <c r="A2716" s="12">
        <v>65.37123786575725</v>
      </c>
      <c r="B2716" s="13">
        <v>18.565481879316057</v>
      </c>
      <c r="C2716" s="13">
        <v>58.055659810023</v>
      </c>
      <c r="D2716" s="13">
        <v>33.205611897374496</v>
      </c>
      <c r="E2716" s="13">
        <v>0.456892536010607</v>
      </c>
      <c r="F2716" s="13">
        <v>0.7657195745516292</v>
      </c>
      <c r="G2716" s="14" t="s">
        <v>31</v>
      </c>
    </row>
    <row r="2717">
      <c r="A2717" s="12">
        <v>71.8466966069464</v>
      </c>
      <c r="B2717" s="13">
        <v>12.25018520361219</v>
      </c>
      <c r="C2717" s="13">
        <v>68.01379406420915</v>
      </c>
      <c r="D2717" s="13">
        <v>30.653909265245687</v>
      </c>
      <c r="E2717" s="13">
        <v>0.16519055655550546</v>
      </c>
      <c r="F2717" s="13">
        <v>0.7916496952668008</v>
      </c>
      <c r="G2717" s="14" t="s">
        <v>34</v>
      </c>
    </row>
    <row r="2718">
      <c r="A2718" s="12">
        <v>79.42332223863683</v>
      </c>
      <c r="B2718" s="13">
        <v>11.036902454803924</v>
      </c>
      <c r="C2718" s="13">
        <v>60.604714742453694</v>
      </c>
      <c r="D2718" s="13">
        <v>29.40725170170737</v>
      </c>
      <c r="E2718" s="13">
        <v>0.1681434830661785</v>
      </c>
      <c r="F2718" s="13">
        <v>0.7363477858613869</v>
      </c>
      <c r="G2718" s="14" t="s">
        <v>34</v>
      </c>
    </row>
    <row r="2719">
      <c r="A2719" s="12">
        <v>90.7324412426672</v>
      </c>
      <c r="B2719" s="13">
        <v>18.50531787976106</v>
      </c>
      <c r="C2719" s="13">
        <v>56.07143584987793</v>
      </c>
      <c r="D2719" s="13">
        <v>31.34145706764986</v>
      </c>
      <c r="E2719" s="13">
        <v>0.32784140665260886</v>
      </c>
      <c r="F2719" s="13">
        <v>1.064887632642257</v>
      </c>
      <c r="G2719" s="14" t="s">
        <v>35</v>
      </c>
    </row>
    <row r="2720">
      <c r="A2720" s="12">
        <v>86.69375073042353</v>
      </c>
      <c r="B2720" s="13">
        <v>19.105410420271525</v>
      </c>
      <c r="C2720" s="13">
        <v>36.384689706990436</v>
      </c>
      <c r="D2720" s="13">
        <v>32.91939513015554</v>
      </c>
      <c r="E2720" s="13">
        <v>0.3891135333754868</v>
      </c>
      <c r="F2720" s="13">
        <v>1.0325752598820823</v>
      </c>
      <c r="G2720" s="14" t="s">
        <v>23</v>
      </c>
    </row>
    <row r="2721">
      <c r="A2721" s="12">
        <v>68.5237993230028</v>
      </c>
      <c r="B2721" s="13">
        <v>15.207358269507948</v>
      </c>
      <c r="C2721" s="13">
        <v>68.6731875015324</v>
      </c>
      <c r="D2721" s="13">
        <v>30.87058015807983</v>
      </c>
      <c r="E2721" s="13">
        <v>0.2721619503245407</v>
      </c>
      <c r="F2721" s="13">
        <v>0.7243833167831505</v>
      </c>
      <c r="G2721" s="14" t="s">
        <v>27</v>
      </c>
    </row>
    <row r="2722">
      <c r="A2722" s="12">
        <v>95.94139763621845</v>
      </c>
      <c r="B2722" s="13">
        <v>14.978904568155052</v>
      </c>
      <c r="C2722" s="13">
        <v>66.49412742900473</v>
      </c>
      <c r="D2722" s="13">
        <v>30.214293723542752</v>
      </c>
      <c r="E2722" s="13">
        <v>0.20998819395716084</v>
      </c>
      <c r="F2722" s="13">
        <v>1.0455889776954481</v>
      </c>
      <c r="G2722" s="14" t="s">
        <v>35</v>
      </c>
    </row>
    <row r="2723">
      <c r="A2723" s="12">
        <v>58.044095010996635</v>
      </c>
      <c r="B2723" s="13">
        <v>18.404075020986575</v>
      </c>
      <c r="C2723" s="13">
        <v>57.13101271674122</v>
      </c>
      <c r="D2723" s="13">
        <v>32.52079104745458</v>
      </c>
      <c r="E2723" s="13">
        <v>0.3566758686731676</v>
      </c>
      <c r="F2723" s="13">
        <v>0.6143843657545334</v>
      </c>
      <c r="G2723" s="14" t="s">
        <v>26</v>
      </c>
    </row>
    <row r="2724">
      <c r="A2724" s="12">
        <v>74.97247947453509</v>
      </c>
      <c r="B2724" s="13">
        <v>14.698331153623046</v>
      </c>
      <c r="C2724" s="13">
        <v>50.28352272576024</v>
      </c>
      <c r="D2724" s="13">
        <v>31.760793004385235</v>
      </c>
      <c r="E2724" s="13">
        <v>0.394684581855989</v>
      </c>
      <c r="F2724" s="13">
        <v>0.8266486235540187</v>
      </c>
      <c r="G2724" s="14" t="s">
        <v>24</v>
      </c>
    </row>
    <row r="2725">
      <c r="A2725" s="12">
        <v>70.76759576738311</v>
      </c>
      <c r="B2725" s="13">
        <v>13.028754433720456</v>
      </c>
      <c r="C2725" s="13">
        <v>67.96169543073458</v>
      </c>
      <c r="D2725" s="13">
        <v>29.58917595768725</v>
      </c>
      <c r="E2725" s="13">
        <v>0.13452501805952638</v>
      </c>
      <c r="F2725" s="13">
        <v>0.7119333859271633</v>
      </c>
      <c r="G2725" s="14" t="s">
        <v>24</v>
      </c>
    </row>
    <row r="2726">
      <c r="A2726" s="12">
        <v>92.96426150259047</v>
      </c>
      <c r="B2726" s="13">
        <v>20.426141195782122</v>
      </c>
      <c r="C2726" s="13">
        <v>56.458899000203985</v>
      </c>
      <c r="D2726" s="13">
        <v>33.657502879736775</v>
      </c>
      <c r="E2726" s="13">
        <v>0.46159989794909306</v>
      </c>
      <c r="F2726" s="13">
        <v>1.0621423623341184</v>
      </c>
      <c r="G2726" s="14" t="s">
        <v>30</v>
      </c>
    </row>
    <row r="2727">
      <c r="A2727" s="12">
        <v>69.5387015088467</v>
      </c>
      <c r="B2727" s="13">
        <v>19.28776145419667</v>
      </c>
      <c r="C2727" s="13">
        <v>48.04269628606346</v>
      </c>
      <c r="D2727" s="13">
        <v>32.11372425429153</v>
      </c>
      <c r="E2727" s="13">
        <v>0.5093549060701283</v>
      </c>
      <c r="F2727" s="13">
        <v>0.8813305952706754</v>
      </c>
      <c r="G2727" s="14" t="s">
        <v>24</v>
      </c>
    </row>
    <row r="2728">
      <c r="A2728" s="12">
        <v>76.61416395756488</v>
      </c>
      <c r="B2728" s="13">
        <v>16.38053848154763</v>
      </c>
      <c r="C2728" s="13">
        <v>56.154344067143064</v>
      </c>
      <c r="D2728" s="13">
        <v>32.34833127672516</v>
      </c>
      <c r="E2728" s="13">
        <v>0.3489135336395647</v>
      </c>
      <c r="F2728" s="13">
        <v>0.8067671745775864</v>
      </c>
      <c r="G2728" s="14" t="s">
        <v>34</v>
      </c>
    </row>
    <row r="2729">
      <c r="A2729" s="12">
        <v>69.67128655429202</v>
      </c>
      <c r="B2729" s="13">
        <v>22.45387489366659</v>
      </c>
      <c r="C2729" s="13">
        <v>37.97363002175658</v>
      </c>
      <c r="D2729" s="13">
        <v>34.28197494203813</v>
      </c>
      <c r="E2729" s="13">
        <v>0.6660676310751497</v>
      </c>
      <c r="F2729" s="13">
        <v>0.7744183521068213</v>
      </c>
      <c r="G2729" s="14" t="s">
        <v>29</v>
      </c>
    </row>
    <row r="2730">
      <c r="A2730" s="12">
        <v>78.58721140131793</v>
      </c>
      <c r="B2730" s="13">
        <v>18.5367186147477</v>
      </c>
      <c r="C2730" s="13">
        <v>52.41987344153259</v>
      </c>
      <c r="D2730" s="13">
        <v>33.3961427908209</v>
      </c>
      <c r="E2730" s="13">
        <v>0.3762128570703005</v>
      </c>
      <c r="F2730" s="13">
        <v>0.7756855259781748</v>
      </c>
      <c r="G2730" s="14" t="s">
        <v>34</v>
      </c>
    </row>
    <row r="2731">
      <c r="A2731" s="12">
        <v>74.82083706269569</v>
      </c>
      <c r="B2731" s="13">
        <v>15.067437417834798</v>
      </c>
      <c r="C2731" s="13">
        <v>63.23372255614571</v>
      </c>
      <c r="D2731" s="13">
        <v>30.930418553745493</v>
      </c>
      <c r="E2731" s="13">
        <v>0.13317586634729414</v>
      </c>
      <c r="F2731" s="13">
        <v>0.7964115842668993</v>
      </c>
      <c r="G2731" s="14" t="s">
        <v>31</v>
      </c>
    </row>
    <row r="2732">
      <c r="A2732" s="12">
        <v>85.64646025144239</v>
      </c>
      <c r="B2732" s="13">
        <v>17.526375376032206</v>
      </c>
      <c r="C2732" s="13">
        <v>49.43700953695433</v>
      </c>
      <c r="D2732" s="13">
        <v>31.806669041922174</v>
      </c>
      <c r="E2732" s="13">
        <v>0.3298263120489282</v>
      </c>
      <c r="F2732" s="13">
        <v>0.9104664338406355</v>
      </c>
      <c r="G2732" s="14" t="s">
        <v>28</v>
      </c>
    </row>
    <row r="2733">
      <c r="A2733" s="12">
        <v>80.6752259508013</v>
      </c>
      <c r="B2733" s="13">
        <v>15.894173708170289</v>
      </c>
      <c r="C2733" s="13">
        <v>55.62878688954613</v>
      </c>
      <c r="D2733" s="13">
        <v>32.652953838210344</v>
      </c>
      <c r="E2733" s="13">
        <v>0.302301803749373</v>
      </c>
      <c r="F2733" s="13">
        <v>1.0009414309068758</v>
      </c>
      <c r="G2733" s="14" t="s">
        <v>23</v>
      </c>
    </row>
    <row r="2734">
      <c r="A2734" s="12">
        <v>84.64467939770276</v>
      </c>
      <c r="B2734" s="13">
        <v>12.434098720131274</v>
      </c>
      <c r="C2734" s="13">
        <v>56.7367679995561</v>
      </c>
      <c r="D2734" s="13">
        <v>30.171051243466675</v>
      </c>
      <c r="E2734" s="13">
        <v>0.260043855484842</v>
      </c>
      <c r="F2734" s="13">
        <v>0.8917771685215309</v>
      </c>
      <c r="G2734" s="14" t="s">
        <v>28</v>
      </c>
    </row>
    <row r="2735">
      <c r="A2735" s="12">
        <v>59.58127038904965</v>
      </c>
      <c r="B2735" s="13">
        <v>19.47426499863567</v>
      </c>
      <c r="C2735" s="13">
        <v>37.0998449092395</v>
      </c>
      <c r="D2735" s="13">
        <v>32.750268499430184</v>
      </c>
      <c r="E2735" s="13">
        <v>0.4083525689831654</v>
      </c>
      <c r="F2735" s="13">
        <v>0.6693464508218923</v>
      </c>
      <c r="G2735" s="14" t="s">
        <v>26</v>
      </c>
    </row>
    <row r="2736">
      <c r="A2736" s="12">
        <v>65.56125418001037</v>
      </c>
      <c r="B2736" s="13">
        <v>19.66781968127033</v>
      </c>
      <c r="C2736" s="13">
        <v>35.63815332197714</v>
      </c>
      <c r="D2736" s="13">
        <v>31.558487257008846</v>
      </c>
      <c r="E2736" s="13">
        <v>0.4543085082259662</v>
      </c>
      <c r="F2736" s="13">
        <v>0.7157532244528277</v>
      </c>
      <c r="G2736" s="14" t="s">
        <v>27</v>
      </c>
    </row>
    <row r="2737">
      <c r="A2737" s="12">
        <v>75.37180427682223</v>
      </c>
      <c r="B2737" s="13">
        <v>14.382074493517658</v>
      </c>
      <c r="C2737" s="13">
        <v>62.11991389516523</v>
      </c>
      <c r="D2737" s="13">
        <v>30.39636892979018</v>
      </c>
      <c r="E2737" s="13">
        <v>0.24114034649137236</v>
      </c>
      <c r="F2737" s="13">
        <v>0.7362017086771117</v>
      </c>
      <c r="G2737" s="14" t="s">
        <v>33</v>
      </c>
    </row>
    <row r="2738">
      <c r="A2738" s="12">
        <v>72.0973228807047</v>
      </c>
      <c r="B2738" s="13">
        <v>17.086577646684926</v>
      </c>
      <c r="C2738" s="13">
        <v>51.59074833909858</v>
      </c>
      <c r="D2738" s="13">
        <v>32.798594426748984</v>
      </c>
      <c r="E2738" s="13">
        <v>0.3161002306849072</v>
      </c>
      <c r="F2738" s="13">
        <v>0.7879651756934798</v>
      </c>
      <c r="G2738" s="14" t="s">
        <v>24</v>
      </c>
    </row>
    <row r="2739">
      <c r="A2739" s="12">
        <v>76.57133350900018</v>
      </c>
      <c r="B2739" s="13">
        <v>21.6224488879118</v>
      </c>
      <c r="C2739" s="13">
        <v>35.442328374776416</v>
      </c>
      <c r="D2739" s="13">
        <v>34.58495423469271</v>
      </c>
      <c r="E2739" s="13">
        <v>0.6758207920541667</v>
      </c>
      <c r="F2739" s="13">
        <v>0.8044090599012759</v>
      </c>
      <c r="G2739" s="14" t="s">
        <v>33</v>
      </c>
    </row>
    <row r="2740">
      <c r="A2740" s="12">
        <v>87.38714773235169</v>
      </c>
      <c r="B2740" s="13">
        <v>14.481494560356655</v>
      </c>
      <c r="C2740" s="13">
        <v>46.78984060068052</v>
      </c>
      <c r="D2740" s="13">
        <v>32.73573378896192</v>
      </c>
      <c r="E2740" s="13">
        <v>0.37162974485124023</v>
      </c>
      <c r="F2740" s="13">
        <v>0.9417736782092355</v>
      </c>
      <c r="G2740" s="14" t="s">
        <v>28</v>
      </c>
    </row>
    <row r="2741">
      <c r="A2741" s="12">
        <v>69.05813620964528</v>
      </c>
      <c r="B2741" s="13">
        <v>15.702943851316007</v>
      </c>
      <c r="C2741" s="13">
        <v>67.09613802867652</v>
      </c>
      <c r="D2741" s="13">
        <v>30.539491415012915</v>
      </c>
      <c r="E2741" s="13">
        <v>0.24801556909438827</v>
      </c>
      <c r="F2741" s="13">
        <v>0.7982966997447183</v>
      </c>
      <c r="G2741" s="14" t="s">
        <v>27</v>
      </c>
    </row>
    <row r="2742">
      <c r="A2742" s="12">
        <v>69.3184880139139</v>
      </c>
      <c r="B2742" s="13">
        <v>19.766359936173025</v>
      </c>
      <c r="C2742" s="13">
        <v>54.69025490007873</v>
      </c>
      <c r="D2742" s="13">
        <v>32.935374961819896</v>
      </c>
      <c r="E2742" s="13">
        <v>0.45718570848896956</v>
      </c>
      <c r="F2742" s="13">
        <v>0.7450940297349008</v>
      </c>
      <c r="G2742" s="14" t="s">
        <v>24</v>
      </c>
    </row>
    <row r="2743">
      <c r="A2743" s="12">
        <v>81.39885650023339</v>
      </c>
      <c r="B2743" s="13">
        <v>15.189276886359952</v>
      </c>
      <c r="C2743" s="13">
        <v>63.370784995750185</v>
      </c>
      <c r="D2743" s="13">
        <v>31.00053276668792</v>
      </c>
      <c r="E2743" s="13">
        <v>0.13787329320838654</v>
      </c>
      <c r="F2743" s="13">
        <v>0.8721312123683197</v>
      </c>
      <c r="G2743" s="14" t="s">
        <v>23</v>
      </c>
    </row>
    <row r="2744">
      <c r="A2744" s="12">
        <v>74.23434512559237</v>
      </c>
      <c r="B2744" s="13">
        <v>13.346544093158936</v>
      </c>
      <c r="C2744" s="13">
        <v>64.38543182022516</v>
      </c>
      <c r="D2744" s="13">
        <v>31.927570812660296</v>
      </c>
      <c r="E2744" s="13">
        <v>0.25859852300531805</v>
      </c>
      <c r="F2744" s="13">
        <v>0.7752818076324833</v>
      </c>
      <c r="G2744" s="14" t="s">
        <v>34</v>
      </c>
    </row>
    <row r="2745">
      <c r="A2745" s="12">
        <v>71.231436567652</v>
      </c>
      <c r="B2745" s="13">
        <v>12.883971502158321</v>
      </c>
      <c r="C2745" s="13">
        <v>59.618785790752845</v>
      </c>
      <c r="D2745" s="13">
        <v>30.097096895774566</v>
      </c>
      <c r="E2745" s="13">
        <v>0.16803835124893823</v>
      </c>
      <c r="F2745" s="13">
        <v>0.8048953032730396</v>
      </c>
      <c r="G2745" s="14" t="s">
        <v>31</v>
      </c>
    </row>
    <row r="2746">
      <c r="A2746" s="12">
        <v>91.64924263042104</v>
      </c>
      <c r="B2746" s="13">
        <v>17.665495176118178</v>
      </c>
      <c r="C2746" s="13">
        <v>48.40731950528722</v>
      </c>
      <c r="D2746" s="13">
        <v>32.66795413920774</v>
      </c>
      <c r="E2746" s="13">
        <v>0.35846630859773654</v>
      </c>
      <c r="F2746" s="13">
        <v>1.0857267740208154</v>
      </c>
      <c r="G2746" s="14" t="s">
        <v>30</v>
      </c>
    </row>
    <row r="2747">
      <c r="A2747" s="12">
        <v>66.06809531861063</v>
      </c>
      <c r="B2747" s="13">
        <v>18.63816360601338</v>
      </c>
      <c r="C2747" s="13">
        <v>40.46317779297276</v>
      </c>
      <c r="D2747" s="13">
        <v>32.10214389126487</v>
      </c>
      <c r="E2747" s="13">
        <v>0.46762358000857024</v>
      </c>
      <c r="F2747" s="13">
        <v>0.7414178340393798</v>
      </c>
      <c r="G2747" s="14" t="s">
        <v>24</v>
      </c>
    </row>
    <row r="2748">
      <c r="A2748" s="12">
        <v>84.57274042140125</v>
      </c>
      <c r="B2748" s="13">
        <v>15.505723436221887</v>
      </c>
      <c r="C2748" s="13">
        <v>62.66259612732274</v>
      </c>
      <c r="D2748" s="13">
        <v>31.79682346293386</v>
      </c>
      <c r="E2748" s="13">
        <v>0.16155518134147034</v>
      </c>
      <c r="F2748" s="13">
        <v>0.9951558454955842</v>
      </c>
      <c r="G2748" s="14" t="s">
        <v>32</v>
      </c>
    </row>
    <row r="2749">
      <c r="A2749" s="12">
        <v>91.06767633703797</v>
      </c>
      <c r="B2749" s="13">
        <v>19.249064240661433</v>
      </c>
      <c r="C2749" s="13">
        <v>44.26392573502667</v>
      </c>
      <c r="D2749" s="13">
        <v>33.282887694299</v>
      </c>
      <c r="E2749" s="13">
        <v>0.5082556316198259</v>
      </c>
      <c r="F2749" s="13">
        <v>1.0468741715037855</v>
      </c>
      <c r="G2749" s="14" t="s">
        <v>35</v>
      </c>
    </row>
    <row r="2750">
      <c r="A2750" s="12">
        <v>84.39001124621038</v>
      </c>
      <c r="B2750" s="13">
        <v>12.937356609181158</v>
      </c>
      <c r="C2750" s="13">
        <v>69.93012864117757</v>
      </c>
      <c r="D2750" s="13">
        <v>30.32755155548562</v>
      </c>
      <c r="E2750" s="13">
        <v>0.18031714799061827</v>
      </c>
      <c r="F2750" s="13">
        <v>0.90257348994178</v>
      </c>
      <c r="G2750" s="14" t="s">
        <v>23</v>
      </c>
    </row>
    <row r="2751">
      <c r="A2751" s="12">
        <v>96.0630244306738</v>
      </c>
      <c r="B2751" s="13">
        <v>12.508256593282182</v>
      </c>
      <c r="C2751" s="13">
        <v>64.21845036957136</v>
      </c>
      <c r="D2751" s="13">
        <v>31.083735866088503</v>
      </c>
      <c r="E2751" s="13">
        <v>0.24374610989958082</v>
      </c>
      <c r="F2751" s="13">
        <v>1.1788430028718873</v>
      </c>
      <c r="G2751" s="14" t="s">
        <v>25</v>
      </c>
    </row>
    <row r="2752">
      <c r="A2752" s="12">
        <v>78.58408809226906</v>
      </c>
      <c r="B2752" s="13">
        <v>15.61595773296152</v>
      </c>
      <c r="C2752" s="13">
        <v>61.73816945384431</v>
      </c>
      <c r="D2752" s="13">
        <v>31.47368309700743</v>
      </c>
      <c r="E2752" s="13">
        <v>0.16254299088646873</v>
      </c>
      <c r="F2752" s="13">
        <v>0.8838113629844543</v>
      </c>
      <c r="G2752" s="14" t="s">
        <v>33</v>
      </c>
    </row>
    <row r="2753">
      <c r="A2753" s="12">
        <v>77.3323082216345</v>
      </c>
      <c r="B2753" s="13">
        <v>17.409015072599704</v>
      </c>
      <c r="C2753" s="13">
        <v>52.39635454275755</v>
      </c>
      <c r="D2753" s="13">
        <v>31.10310328782984</v>
      </c>
      <c r="E2753" s="13">
        <v>0.3890293818356546</v>
      </c>
      <c r="F2753" s="13">
        <v>0.7416745823189859</v>
      </c>
      <c r="G2753" s="14" t="s">
        <v>34</v>
      </c>
    </row>
    <row r="2754">
      <c r="A2754" s="12">
        <v>89.25817085911807</v>
      </c>
      <c r="B2754" s="13">
        <v>13.248743155792464</v>
      </c>
      <c r="C2754" s="13">
        <v>58.308598808663135</v>
      </c>
      <c r="D2754" s="13">
        <v>30.837889062012408</v>
      </c>
      <c r="E2754" s="13">
        <v>0.2764675536323451</v>
      </c>
      <c r="F2754" s="13">
        <v>1.0420445663920213</v>
      </c>
      <c r="G2754" s="14" t="s">
        <v>30</v>
      </c>
    </row>
    <row r="2755">
      <c r="A2755" s="12">
        <v>64.21282818184993</v>
      </c>
      <c r="B2755" s="13">
        <v>14.516820820427037</v>
      </c>
      <c r="C2755" s="13">
        <v>58.39388750723214</v>
      </c>
      <c r="D2755" s="13">
        <v>30.60654343430419</v>
      </c>
      <c r="E2755" s="13">
        <v>0.21569867183128905</v>
      </c>
      <c r="F2755" s="13">
        <v>0.5556846684259154</v>
      </c>
      <c r="G2755" s="14" t="s">
        <v>26</v>
      </c>
    </row>
    <row r="2756">
      <c r="A2756" s="12">
        <v>64.07171761643137</v>
      </c>
      <c r="B2756" s="13">
        <v>14.35353178896323</v>
      </c>
      <c r="C2756" s="13">
        <v>63.546825695847495</v>
      </c>
      <c r="D2756" s="13">
        <v>31.574869970779083</v>
      </c>
      <c r="E2756" s="13">
        <v>0.2133474789149205</v>
      </c>
      <c r="F2756" s="13">
        <v>0.7622114572727658</v>
      </c>
      <c r="G2756" s="14" t="s">
        <v>27</v>
      </c>
    </row>
    <row r="2757">
      <c r="A2757" s="12">
        <v>67.14255563795295</v>
      </c>
      <c r="B2757" s="13">
        <v>15.841368409432643</v>
      </c>
      <c r="C2757" s="13">
        <v>60.602633618936636</v>
      </c>
      <c r="D2757" s="13">
        <v>31.800154750920797</v>
      </c>
      <c r="E2757" s="13">
        <v>0.10884724439181899</v>
      </c>
      <c r="F2757" s="13">
        <v>0.7230509292565657</v>
      </c>
      <c r="G2757" s="14" t="s">
        <v>31</v>
      </c>
    </row>
    <row r="2758">
      <c r="A2758" s="12">
        <v>69.26479067010257</v>
      </c>
      <c r="B2758" s="13">
        <v>18.869095010483278</v>
      </c>
      <c r="C2758" s="13">
        <v>35.373254506875895</v>
      </c>
      <c r="D2758" s="13">
        <v>31.37504780142012</v>
      </c>
      <c r="E2758" s="13">
        <v>0.3013782206760838</v>
      </c>
      <c r="F2758" s="13">
        <v>0.7715238314921742</v>
      </c>
      <c r="G2758" s="14" t="s">
        <v>27</v>
      </c>
    </row>
    <row r="2759">
      <c r="A2759" s="12">
        <v>66.5803744962322</v>
      </c>
      <c r="B2759" s="13">
        <v>13.068274329835845</v>
      </c>
      <c r="C2759" s="13">
        <v>63.688445946739016</v>
      </c>
      <c r="D2759" s="13">
        <v>30.69387946543436</v>
      </c>
      <c r="E2759" s="13">
        <v>0.19760512035263889</v>
      </c>
      <c r="F2759" s="13">
        <v>0.6682949785901602</v>
      </c>
      <c r="G2759" s="14" t="s">
        <v>29</v>
      </c>
    </row>
    <row r="2760">
      <c r="A2760" s="12">
        <v>83.61632724255122</v>
      </c>
      <c r="B2760" s="13">
        <v>18.742977263622898</v>
      </c>
      <c r="C2760" s="13">
        <v>39.79529061383184</v>
      </c>
      <c r="D2760" s="13">
        <v>31.19841426637296</v>
      </c>
      <c r="E2760" s="13">
        <v>0.3572519981335972</v>
      </c>
      <c r="F2760" s="13">
        <v>0.9142761578987216</v>
      </c>
      <c r="G2760" s="14" t="s">
        <v>32</v>
      </c>
    </row>
    <row r="2761">
      <c r="A2761" s="12">
        <v>80.53396454383366</v>
      </c>
      <c r="B2761" s="13">
        <v>19.12455428373538</v>
      </c>
      <c r="C2761" s="13">
        <v>40.54617871178974</v>
      </c>
      <c r="D2761" s="13">
        <v>32.319194461000215</v>
      </c>
      <c r="E2761" s="13">
        <v>0.42491666966129404</v>
      </c>
      <c r="F2761" s="13">
        <v>0.9795461039651507</v>
      </c>
      <c r="G2761" s="14" t="s">
        <v>32</v>
      </c>
    </row>
    <row r="2762">
      <c r="A2762" s="12">
        <v>76.95003313544807</v>
      </c>
      <c r="B2762" s="13">
        <v>19.389717556984223</v>
      </c>
      <c r="C2762" s="13">
        <v>46.42370813630633</v>
      </c>
      <c r="D2762" s="13">
        <v>33.15141205968903</v>
      </c>
      <c r="E2762" s="13">
        <v>0.4134167209123855</v>
      </c>
      <c r="F2762" s="13">
        <v>0.9036830412141904</v>
      </c>
      <c r="G2762" s="14" t="s">
        <v>32</v>
      </c>
    </row>
    <row r="2763">
      <c r="A2763" s="12">
        <v>86.17890522265606</v>
      </c>
      <c r="B2763" s="13">
        <v>15.736402024304759</v>
      </c>
      <c r="C2763" s="13">
        <v>59.41494267754355</v>
      </c>
      <c r="D2763" s="13">
        <v>31.316129456330007</v>
      </c>
      <c r="E2763" s="13">
        <v>0.22304643343794955</v>
      </c>
      <c r="F2763" s="13">
        <v>0.9736921924863526</v>
      </c>
      <c r="G2763" s="14" t="s">
        <v>30</v>
      </c>
    </row>
    <row r="2764">
      <c r="A2764" s="12">
        <v>78.93397406705262</v>
      </c>
      <c r="B2764" s="13">
        <v>16.007630722853868</v>
      </c>
      <c r="C2764" s="13">
        <v>40.21609555294176</v>
      </c>
      <c r="D2764" s="13">
        <v>32.308667414575595</v>
      </c>
      <c r="E2764" s="13">
        <v>0.4543438171778666</v>
      </c>
      <c r="F2764" s="13">
        <v>0.8768444796431596</v>
      </c>
      <c r="G2764" s="14" t="s">
        <v>34</v>
      </c>
    </row>
    <row r="2765">
      <c r="A2765" s="12">
        <v>74.87961841514169</v>
      </c>
      <c r="B2765" s="13">
        <v>14.426025184929971</v>
      </c>
      <c r="C2765" s="13">
        <v>62.095292733403994</v>
      </c>
      <c r="D2765" s="13">
        <v>31.73811273768787</v>
      </c>
      <c r="E2765" s="13">
        <v>0.26084125505977007</v>
      </c>
      <c r="F2765" s="13">
        <v>0.8909429293768901</v>
      </c>
      <c r="G2765" s="14" t="s">
        <v>24</v>
      </c>
    </row>
    <row r="2766">
      <c r="A2766" s="12">
        <v>65.96555548082529</v>
      </c>
      <c r="B2766" s="13">
        <v>15.357316010733378</v>
      </c>
      <c r="C2766" s="13">
        <v>58.31155708155246</v>
      </c>
      <c r="D2766" s="13">
        <v>30.731475295517104</v>
      </c>
      <c r="E2766" s="13">
        <v>0.21784135019979856</v>
      </c>
      <c r="F2766" s="13">
        <v>0.7771357929753555</v>
      </c>
      <c r="G2766" s="14" t="s">
        <v>31</v>
      </c>
    </row>
    <row r="2767">
      <c r="A2767" s="12">
        <v>88.44913785104062</v>
      </c>
      <c r="B2767" s="13">
        <v>17.383933031698888</v>
      </c>
      <c r="C2767" s="13">
        <v>51.298120086065516</v>
      </c>
      <c r="D2767" s="13">
        <v>32.388665810316816</v>
      </c>
      <c r="E2767" s="13">
        <v>0.3760083195235904</v>
      </c>
      <c r="F2767" s="13">
        <v>0.9697992284428879</v>
      </c>
      <c r="G2767" s="14" t="s">
        <v>30</v>
      </c>
    </row>
    <row r="2768">
      <c r="A2768" s="12">
        <v>81.72245499132173</v>
      </c>
      <c r="B2768" s="13">
        <v>20.99374351365813</v>
      </c>
      <c r="C2768" s="13">
        <v>41.289632297775256</v>
      </c>
      <c r="D2768" s="13">
        <v>33.55310830896268</v>
      </c>
      <c r="E2768" s="13">
        <v>0.5869382165332905</v>
      </c>
      <c r="F2768" s="13">
        <v>0.8629443622179869</v>
      </c>
      <c r="G2768" s="14" t="s">
        <v>32</v>
      </c>
    </row>
    <row r="2769">
      <c r="A2769" s="12">
        <v>74.86862007435944</v>
      </c>
      <c r="B2769" s="13">
        <v>18.50428160898253</v>
      </c>
      <c r="C2769" s="13">
        <v>54.475424314862316</v>
      </c>
      <c r="D2769" s="13">
        <v>32.431529907170216</v>
      </c>
      <c r="E2769" s="13">
        <v>0.37917176120450213</v>
      </c>
      <c r="F2769" s="13">
        <v>0.8301050980255342</v>
      </c>
      <c r="G2769" s="14" t="s">
        <v>34</v>
      </c>
    </row>
    <row r="2770">
      <c r="A2770" s="12">
        <v>85.10358501481534</v>
      </c>
      <c r="B2770" s="13">
        <v>18.422548396728526</v>
      </c>
      <c r="C2770" s="13">
        <v>47.083533030795195</v>
      </c>
      <c r="D2770" s="13">
        <v>32.44548726946212</v>
      </c>
      <c r="E2770" s="13">
        <v>0.5217579119868191</v>
      </c>
      <c r="F2770" s="13">
        <v>0.9999556063437236</v>
      </c>
      <c r="G2770" s="14" t="s">
        <v>28</v>
      </c>
    </row>
    <row r="2771">
      <c r="A2771" s="12">
        <v>73.11841540844661</v>
      </c>
      <c r="B2771" s="13">
        <v>14.806323117767985</v>
      </c>
      <c r="C2771" s="13">
        <v>47.34225765184571</v>
      </c>
      <c r="D2771" s="13">
        <v>32.516727617686556</v>
      </c>
      <c r="E2771" s="13">
        <v>0.20852585760356</v>
      </c>
      <c r="F2771" s="13">
        <v>0.708543010701854</v>
      </c>
      <c r="G2771" s="14" t="s">
        <v>31</v>
      </c>
    </row>
    <row r="2772">
      <c r="A2772" s="12">
        <v>77.67484820804114</v>
      </c>
      <c r="B2772" s="13">
        <v>12.598928351260929</v>
      </c>
      <c r="C2772" s="13">
        <v>60.30053774492087</v>
      </c>
      <c r="D2772" s="13">
        <v>31.741963186295983</v>
      </c>
      <c r="E2772" s="13">
        <v>0.24700178945545226</v>
      </c>
      <c r="F2772" s="13">
        <v>0.9589771124275783</v>
      </c>
      <c r="G2772" s="14" t="s">
        <v>32</v>
      </c>
    </row>
    <row r="2773">
      <c r="A2773" s="12">
        <v>87.97114754349735</v>
      </c>
      <c r="B2773" s="13">
        <v>21.26983107349118</v>
      </c>
      <c r="C2773" s="13">
        <v>38.40982332017501</v>
      </c>
      <c r="D2773" s="13">
        <v>33.63193060599188</v>
      </c>
      <c r="E2773" s="13">
        <v>0.538330652221352</v>
      </c>
      <c r="F2773" s="13">
        <v>0.9470348818908664</v>
      </c>
      <c r="G2773" s="14" t="s">
        <v>28</v>
      </c>
    </row>
    <row r="2774">
      <c r="A2774" s="12">
        <v>57.04616472672916</v>
      </c>
      <c r="B2774" s="13">
        <v>23.0457113779977</v>
      </c>
      <c r="C2774" s="13">
        <v>34.704251182225335</v>
      </c>
      <c r="D2774" s="13">
        <v>34.18762468625714</v>
      </c>
      <c r="E2774" s="13">
        <v>0.6895767584085892</v>
      </c>
      <c r="F2774" s="13">
        <v>0.6510592675358436</v>
      </c>
      <c r="G2774" s="14" t="s">
        <v>26</v>
      </c>
    </row>
    <row r="2775">
      <c r="A2775" s="12">
        <v>60.315506084203996</v>
      </c>
      <c r="B2775" s="13">
        <v>13.134237157309586</v>
      </c>
      <c r="C2775" s="13">
        <v>60.83113023856901</v>
      </c>
      <c r="D2775" s="13">
        <v>31.495139390017854</v>
      </c>
      <c r="E2775" s="13">
        <v>0.2494206016339034</v>
      </c>
      <c r="F2775" s="13">
        <v>0.7700676996750648</v>
      </c>
      <c r="G2775" s="14" t="s">
        <v>27</v>
      </c>
    </row>
    <row r="2776">
      <c r="A2776" s="12">
        <v>71.79406803650873</v>
      </c>
      <c r="B2776" s="13">
        <v>15.139636455512242</v>
      </c>
      <c r="C2776" s="13">
        <v>62.10420297797761</v>
      </c>
      <c r="D2776" s="13">
        <v>31.973609149967515</v>
      </c>
      <c r="E2776" s="13">
        <v>0.29183297438769895</v>
      </c>
      <c r="F2776" s="13">
        <v>0.8905246416610627</v>
      </c>
      <c r="G2776" s="14" t="s">
        <v>31</v>
      </c>
    </row>
    <row r="2777">
      <c r="A2777" s="12">
        <v>97.10059434345341</v>
      </c>
      <c r="B2777" s="13">
        <v>19.860280574494606</v>
      </c>
      <c r="C2777" s="13">
        <v>45.73815702002869</v>
      </c>
      <c r="D2777" s="13">
        <v>33.006165712198516</v>
      </c>
      <c r="E2777" s="13">
        <v>0.4713952640069032</v>
      </c>
      <c r="F2777" s="13">
        <v>1.1326391973469354</v>
      </c>
      <c r="G2777" s="14" t="s">
        <v>35</v>
      </c>
    </row>
    <row r="2778">
      <c r="A2778" s="12">
        <v>67.34439606975386</v>
      </c>
      <c r="B2778" s="13">
        <v>18.368079085114584</v>
      </c>
      <c r="C2778" s="13">
        <v>49.54392146668441</v>
      </c>
      <c r="D2778" s="13">
        <v>32.168570529122256</v>
      </c>
      <c r="E2778" s="13">
        <v>0.524004336295083</v>
      </c>
      <c r="F2778" s="13">
        <v>0.7041833680917065</v>
      </c>
      <c r="G2778" s="14" t="s">
        <v>29</v>
      </c>
    </row>
    <row r="2779">
      <c r="A2779" s="12">
        <v>74.6290996555233</v>
      </c>
      <c r="B2779" s="13">
        <v>13.701886999630565</v>
      </c>
      <c r="C2779" s="13">
        <v>61.95476214636475</v>
      </c>
      <c r="D2779" s="13">
        <v>31.307070433989352</v>
      </c>
      <c r="E2779" s="13">
        <v>0.25971309973236795</v>
      </c>
      <c r="F2779" s="13">
        <v>0.6476041128127152</v>
      </c>
      <c r="G2779" s="14" t="s">
        <v>29</v>
      </c>
    </row>
    <row r="2780">
      <c r="A2780" s="12">
        <v>74.65985900649743</v>
      </c>
      <c r="B2780" s="13">
        <v>12.221261710483706</v>
      </c>
      <c r="C2780" s="13">
        <v>56.30146218833276</v>
      </c>
      <c r="D2780" s="13">
        <v>31.703187228888513</v>
      </c>
      <c r="E2780" s="13">
        <v>0.12931665529320727</v>
      </c>
      <c r="F2780" s="13">
        <v>0.8868392758917981</v>
      </c>
      <c r="G2780" s="14" t="s">
        <v>24</v>
      </c>
    </row>
    <row r="2781">
      <c r="A2781" s="12">
        <v>81.52900873588315</v>
      </c>
      <c r="B2781" s="13">
        <v>21.219918842938576</v>
      </c>
      <c r="C2781" s="13">
        <v>31.840541524512627</v>
      </c>
      <c r="D2781" s="13">
        <v>33.88312495357867</v>
      </c>
      <c r="E2781" s="13">
        <v>0.6379481899812857</v>
      </c>
      <c r="F2781" s="13">
        <v>0.9716094179514253</v>
      </c>
      <c r="G2781" s="14" t="s">
        <v>28</v>
      </c>
    </row>
    <row r="2782">
      <c r="A2782" s="12">
        <v>69.4363354690019</v>
      </c>
      <c r="B2782" s="13">
        <v>17.54882214236018</v>
      </c>
      <c r="C2782" s="13">
        <v>53.29490221789716</v>
      </c>
      <c r="D2782" s="13">
        <v>31.03809031809643</v>
      </c>
      <c r="E2782" s="13">
        <v>0.2779619965232815</v>
      </c>
      <c r="F2782" s="13">
        <v>0.7401582289593618</v>
      </c>
      <c r="G2782" s="14" t="s">
        <v>24</v>
      </c>
    </row>
    <row r="2783">
      <c r="A2783" s="12">
        <v>67.17500210340745</v>
      </c>
      <c r="B2783" s="13">
        <v>15.68603388752258</v>
      </c>
      <c r="C2783" s="13">
        <v>57.3015631272711</v>
      </c>
      <c r="D2783" s="13">
        <v>30.164864542314653</v>
      </c>
      <c r="E2783" s="13">
        <v>0.19411169479970034</v>
      </c>
      <c r="F2783" s="13">
        <v>0.6450765942882984</v>
      </c>
      <c r="G2783" s="14" t="s">
        <v>29</v>
      </c>
    </row>
    <row r="2784">
      <c r="A2784" s="12">
        <v>80.87973789758256</v>
      </c>
      <c r="B2784" s="13">
        <v>15.428379491192045</v>
      </c>
      <c r="C2784" s="13">
        <v>60.654289538692915</v>
      </c>
      <c r="D2784" s="13">
        <v>31.92880079423183</v>
      </c>
      <c r="E2784" s="13">
        <v>0.2837710189231569</v>
      </c>
      <c r="F2784" s="13">
        <v>0.990677561449451</v>
      </c>
      <c r="G2784" s="14" t="s">
        <v>32</v>
      </c>
    </row>
    <row r="2785">
      <c r="A2785" s="12">
        <v>73.02024414923449</v>
      </c>
      <c r="B2785" s="13">
        <v>16.33430134337359</v>
      </c>
      <c r="C2785" s="13">
        <v>45.34483030736735</v>
      </c>
      <c r="D2785" s="13">
        <v>31.848461691532517</v>
      </c>
      <c r="E2785" s="13">
        <v>0.30463452999692536</v>
      </c>
      <c r="F2785" s="13">
        <v>0.8369846183740225</v>
      </c>
      <c r="G2785" s="14" t="s">
        <v>24</v>
      </c>
    </row>
    <row r="2786">
      <c r="A2786" s="12">
        <v>93.87352473952342</v>
      </c>
      <c r="B2786" s="13">
        <v>22.683839561097173</v>
      </c>
      <c r="C2786" s="13">
        <v>47.77199378047405</v>
      </c>
      <c r="D2786" s="13">
        <v>34.20139686539266</v>
      </c>
      <c r="E2786" s="13">
        <v>0.46776090342537907</v>
      </c>
      <c r="F2786" s="13">
        <v>1.045410257463713</v>
      </c>
      <c r="G2786" s="14" t="s">
        <v>35</v>
      </c>
    </row>
    <row r="2787">
      <c r="A2787" s="12">
        <v>98.67648726098355</v>
      </c>
      <c r="B2787" s="13">
        <v>14.543119777550137</v>
      </c>
      <c r="C2787" s="13">
        <v>49.511071524409786</v>
      </c>
      <c r="D2787" s="13">
        <v>31.997297996426525</v>
      </c>
      <c r="E2787" s="13">
        <v>0.3377326197394252</v>
      </c>
      <c r="F2787" s="13">
        <v>1.073317742612119</v>
      </c>
      <c r="G2787" s="14" t="s">
        <v>35</v>
      </c>
    </row>
    <row r="2788">
      <c r="A2788" s="12">
        <v>62.597964710318024</v>
      </c>
      <c r="B2788" s="13">
        <v>12.031528609487708</v>
      </c>
      <c r="C2788" s="13">
        <v>62.52259431255427</v>
      </c>
      <c r="D2788" s="13">
        <v>30.10913128998619</v>
      </c>
      <c r="E2788" s="13">
        <v>0.18503956488686954</v>
      </c>
      <c r="F2788" s="13">
        <v>0.6579909698643888</v>
      </c>
      <c r="G2788" s="14" t="s">
        <v>26</v>
      </c>
    </row>
    <row r="2789">
      <c r="A2789" s="12">
        <v>79.61594799169397</v>
      </c>
      <c r="B2789" s="13">
        <v>12.555506731842112</v>
      </c>
      <c r="C2789" s="13">
        <v>59.05789624979063</v>
      </c>
      <c r="D2789" s="13">
        <v>30.564829184331316</v>
      </c>
      <c r="E2789" s="13">
        <v>0.2082315334008431</v>
      </c>
      <c r="F2789" s="13">
        <v>0.9033818315147601</v>
      </c>
      <c r="G2789" s="14" t="s">
        <v>23</v>
      </c>
    </row>
    <row r="2790">
      <c r="A2790" s="12">
        <v>57.34996949403022</v>
      </c>
      <c r="B2790" s="13">
        <v>22.364243055910755</v>
      </c>
      <c r="C2790" s="13">
        <v>38.6548765696611</v>
      </c>
      <c r="D2790" s="13">
        <v>33.123798401712456</v>
      </c>
      <c r="E2790" s="13">
        <v>0.6803742076510455</v>
      </c>
      <c r="F2790" s="13">
        <v>0.6081001097427738</v>
      </c>
      <c r="G2790" s="14" t="s">
        <v>26</v>
      </c>
    </row>
    <row r="2791">
      <c r="A2791" s="12">
        <v>81.06420957438205</v>
      </c>
      <c r="B2791" s="13">
        <v>15.11965203963092</v>
      </c>
      <c r="C2791" s="13">
        <v>57.75167400452622</v>
      </c>
      <c r="D2791" s="13">
        <v>31.711451921520727</v>
      </c>
      <c r="E2791" s="13">
        <v>0.16270881993836456</v>
      </c>
      <c r="F2791" s="13">
        <v>0.945800344691095</v>
      </c>
      <c r="G2791" s="14" t="s">
        <v>28</v>
      </c>
    </row>
    <row r="2792">
      <c r="A2792" s="12">
        <v>68.64170926805193</v>
      </c>
      <c r="B2792" s="13">
        <v>17.910855781357768</v>
      </c>
      <c r="C2792" s="13">
        <v>58.86196726029584</v>
      </c>
      <c r="D2792" s="13">
        <v>33.428253887860606</v>
      </c>
      <c r="E2792" s="13">
        <v>0.40687995754812056</v>
      </c>
      <c r="F2792" s="13">
        <v>0.8710880051658717</v>
      </c>
      <c r="G2792" s="14" t="s">
        <v>24</v>
      </c>
    </row>
    <row r="2793">
      <c r="A2793" s="12">
        <v>94.54270367590738</v>
      </c>
      <c r="B2793" s="13">
        <v>15.863890063373635</v>
      </c>
      <c r="C2793" s="13">
        <v>55.83703292344382</v>
      </c>
      <c r="D2793" s="13">
        <v>31.881165838305346</v>
      </c>
      <c r="E2793" s="13">
        <v>0.1065501793958603</v>
      </c>
      <c r="F2793" s="13">
        <v>0.9615410306775695</v>
      </c>
      <c r="G2793" s="14" t="s">
        <v>30</v>
      </c>
    </row>
    <row r="2794">
      <c r="A2794" s="12">
        <v>99.61370096519781</v>
      </c>
      <c r="B2794" s="13">
        <v>12.998638773056452</v>
      </c>
      <c r="C2794" s="13">
        <v>59.64712682508712</v>
      </c>
      <c r="D2794" s="13">
        <v>30.951327403678597</v>
      </c>
      <c r="E2794" s="13">
        <v>0.2886989572255553</v>
      </c>
      <c r="F2794" s="13">
        <v>1.0180307461019655</v>
      </c>
      <c r="G2794" s="14" t="s">
        <v>35</v>
      </c>
    </row>
    <row r="2795">
      <c r="A2795" s="12">
        <v>61.16654488232444</v>
      </c>
      <c r="B2795" s="13">
        <v>19.283617734226006</v>
      </c>
      <c r="C2795" s="13">
        <v>58.36930968822408</v>
      </c>
      <c r="D2795" s="13">
        <v>33.543713137363845</v>
      </c>
      <c r="E2795" s="13">
        <v>0.3121676108658781</v>
      </c>
      <c r="F2795" s="13">
        <v>0.7210850666114555</v>
      </c>
      <c r="G2795" s="14" t="s">
        <v>27</v>
      </c>
    </row>
    <row r="2796">
      <c r="A2796" s="12">
        <v>88.65115160737645</v>
      </c>
      <c r="B2796" s="13">
        <v>18.025845169207344</v>
      </c>
      <c r="C2796" s="13">
        <v>36.89450288207865</v>
      </c>
      <c r="D2796" s="13">
        <v>31.58789071725465</v>
      </c>
      <c r="E2796" s="13">
        <v>0.3799202862958855</v>
      </c>
      <c r="F2796" s="13">
        <v>0.8492338209157304</v>
      </c>
      <c r="G2796" s="14" t="s">
        <v>28</v>
      </c>
    </row>
    <row r="2797">
      <c r="A2797" s="12">
        <v>67.30435609777736</v>
      </c>
      <c r="B2797" s="13">
        <v>23.447314041133975</v>
      </c>
      <c r="C2797" s="13">
        <v>33.205491227527006</v>
      </c>
      <c r="D2797" s="13">
        <v>34.562145768425</v>
      </c>
      <c r="E2797" s="13">
        <v>0.6758296316365552</v>
      </c>
      <c r="F2797" s="13">
        <v>0.7537466442989778</v>
      </c>
      <c r="G2797" s="14" t="s">
        <v>27</v>
      </c>
    </row>
    <row r="2798">
      <c r="A2798" s="12">
        <v>83.88989273208182</v>
      </c>
      <c r="B2798" s="13">
        <v>19.21475909922985</v>
      </c>
      <c r="C2798" s="13">
        <v>49.75474739089103</v>
      </c>
      <c r="D2798" s="13">
        <v>33.8707511800237</v>
      </c>
      <c r="E2798" s="13">
        <v>0.5054290343597868</v>
      </c>
      <c r="F2798" s="13">
        <v>0.8524359395535697</v>
      </c>
      <c r="G2798" s="14" t="s">
        <v>28</v>
      </c>
    </row>
    <row r="2799">
      <c r="A2799" s="12">
        <v>77.68817002679722</v>
      </c>
      <c r="B2799" s="13">
        <v>14.022362830788357</v>
      </c>
      <c r="C2799" s="13">
        <v>69.04730674007841</v>
      </c>
      <c r="D2799" s="13">
        <v>30.863245807873795</v>
      </c>
      <c r="E2799" s="13">
        <v>0.2230576048497501</v>
      </c>
      <c r="F2799" s="13">
        <v>0.7167214595578956</v>
      </c>
      <c r="G2799" s="14" t="s">
        <v>34</v>
      </c>
    </row>
    <row r="2800">
      <c r="A2800" s="12">
        <v>79.37033520405232</v>
      </c>
      <c r="B2800" s="13">
        <v>22.014262766428043</v>
      </c>
      <c r="C2800" s="13">
        <v>36.949583064646674</v>
      </c>
      <c r="D2800" s="13">
        <v>33.43429117699602</v>
      </c>
      <c r="E2800" s="13">
        <v>0.6828682470300068</v>
      </c>
      <c r="F2800" s="13">
        <v>0.7822548891243654</v>
      </c>
      <c r="G2800" s="14" t="s">
        <v>33</v>
      </c>
    </row>
    <row r="2801">
      <c r="A2801" s="12">
        <v>68.1817496189419</v>
      </c>
      <c r="B2801" s="13">
        <v>11.638996638396229</v>
      </c>
      <c r="C2801" s="13">
        <v>60.91655646043623</v>
      </c>
      <c r="D2801" s="13">
        <v>30.298987490193284</v>
      </c>
      <c r="E2801" s="13">
        <v>0.11433516612736425</v>
      </c>
      <c r="F2801" s="13">
        <v>0.717851364898705</v>
      </c>
      <c r="G2801" s="14" t="s">
        <v>27</v>
      </c>
    </row>
    <row r="2802">
      <c r="A2802" s="12">
        <v>72.05582407702866</v>
      </c>
      <c r="B2802" s="13">
        <v>21.972401300379286</v>
      </c>
      <c r="C2802" s="13">
        <v>43.4281717318353</v>
      </c>
      <c r="D2802" s="13">
        <v>34.29056848476625</v>
      </c>
      <c r="E2802" s="13">
        <v>0.5969807314704125</v>
      </c>
      <c r="F2802" s="13">
        <v>0.8869864338858535</v>
      </c>
      <c r="G2802" s="14" t="s">
        <v>33</v>
      </c>
    </row>
    <row r="2803">
      <c r="A2803" s="12">
        <v>66.86415106823544</v>
      </c>
      <c r="B2803" s="13">
        <v>11.175028387465629</v>
      </c>
      <c r="C2803" s="13">
        <v>69.12414225789442</v>
      </c>
      <c r="D2803" s="13">
        <v>30.902604170478266</v>
      </c>
      <c r="E2803" s="13">
        <v>0.15100683152779645</v>
      </c>
      <c r="F2803" s="13">
        <v>0.7281287938686584</v>
      </c>
      <c r="G2803" s="14" t="s">
        <v>31</v>
      </c>
    </row>
    <row r="2804">
      <c r="A2804" s="12">
        <v>72.16817152188659</v>
      </c>
      <c r="B2804" s="13">
        <v>16.882353210665798</v>
      </c>
      <c r="C2804" s="13">
        <v>36.16877638495926</v>
      </c>
      <c r="D2804" s="13">
        <v>32.41638200749137</v>
      </c>
      <c r="E2804" s="13">
        <v>0.48844316594414633</v>
      </c>
      <c r="F2804" s="13">
        <v>0.835568023744561</v>
      </c>
      <c r="G2804" s="14" t="s">
        <v>34</v>
      </c>
    </row>
    <row r="2805">
      <c r="A2805" s="12">
        <v>80.08280902219846</v>
      </c>
      <c r="B2805" s="13">
        <v>18.04026762681367</v>
      </c>
      <c r="C2805" s="13">
        <v>46.3834651481039</v>
      </c>
      <c r="D2805" s="13">
        <v>33.055393921827815</v>
      </c>
      <c r="E2805" s="13">
        <v>0.5741356205663875</v>
      </c>
      <c r="F2805" s="13">
        <v>0.9270422289491775</v>
      </c>
      <c r="G2805" s="14" t="s">
        <v>28</v>
      </c>
    </row>
    <row r="2806">
      <c r="A2806" s="12">
        <v>75.48181605981057</v>
      </c>
      <c r="B2806" s="13">
        <v>22.46103856987178</v>
      </c>
      <c r="C2806" s="13">
        <v>33.16521679374417</v>
      </c>
      <c r="D2806" s="13">
        <v>34.14529891070002</v>
      </c>
      <c r="E2806" s="13">
        <v>0.5259830269359779</v>
      </c>
      <c r="F2806" s="13">
        <v>0.7098274250795374</v>
      </c>
      <c r="G2806" s="14" t="s">
        <v>24</v>
      </c>
    </row>
    <row r="2807">
      <c r="A2807" s="12">
        <v>67.92876198980683</v>
      </c>
      <c r="B2807" s="13">
        <v>15.31528789246468</v>
      </c>
      <c r="C2807" s="13">
        <v>48.33505578523603</v>
      </c>
      <c r="D2807" s="13">
        <v>31.063985227307754</v>
      </c>
      <c r="E2807" s="13">
        <v>0.3532646880189976</v>
      </c>
      <c r="F2807" s="13">
        <v>0.7260225435526895</v>
      </c>
      <c r="G2807" s="14" t="s">
        <v>27</v>
      </c>
    </row>
    <row r="2808">
      <c r="A2808" s="12">
        <v>86.81406744709116</v>
      </c>
      <c r="B2808" s="13">
        <v>19.25222925501362</v>
      </c>
      <c r="C2808" s="13">
        <v>51.77876916014416</v>
      </c>
      <c r="D2808" s="13">
        <v>33.123784528258106</v>
      </c>
      <c r="E2808" s="13">
        <v>0.35327465263899444</v>
      </c>
      <c r="F2808" s="13">
        <v>0.9791544026127068</v>
      </c>
      <c r="G2808" s="14" t="s">
        <v>28</v>
      </c>
    </row>
    <row r="2809">
      <c r="A2809" s="12">
        <v>76.96909868621772</v>
      </c>
      <c r="B2809" s="13">
        <v>15.564686135419912</v>
      </c>
      <c r="C2809" s="13">
        <v>58.91784869673556</v>
      </c>
      <c r="D2809" s="13">
        <v>31.257472714924845</v>
      </c>
      <c r="E2809" s="13">
        <v>0.27167932610550033</v>
      </c>
      <c r="F2809" s="13">
        <v>0.8431528242082431</v>
      </c>
      <c r="G2809" s="14" t="s">
        <v>34</v>
      </c>
    </row>
    <row r="2810">
      <c r="A2810" s="12">
        <v>86.18859073969054</v>
      </c>
      <c r="B2810" s="13">
        <v>12.421872927236473</v>
      </c>
      <c r="C2810" s="13">
        <v>61.83846991551185</v>
      </c>
      <c r="D2810" s="13">
        <v>31.408575334453655</v>
      </c>
      <c r="E2810" s="13">
        <v>0.2941647423121816</v>
      </c>
      <c r="F2810" s="13">
        <v>1.0361877014849121</v>
      </c>
      <c r="G2810" s="14" t="s">
        <v>30</v>
      </c>
    </row>
    <row r="2811">
      <c r="A2811" s="12">
        <v>79.85270714615474</v>
      </c>
      <c r="B2811" s="13">
        <v>23.772792215493684</v>
      </c>
      <c r="C2811" s="13">
        <v>36.17508445409718</v>
      </c>
      <c r="D2811" s="13">
        <v>33.68594747782805</v>
      </c>
      <c r="E2811" s="13">
        <v>0.6073388242872058</v>
      </c>
      <c r="F2811" s="13">
        <v>0.927241101671854</v>
      </c>
      <c r="G2811" s="14" t="s">
        <v>23</v>
      </c>
    </row>
    <row r="2812">
      <c r="A2812" s="12">
        <v>79.5502348907464</v>
      </c>
      <c r="B2812" s="13">
        <v>15.261304050247562</v>
      </c>
      <c r="C2812" s="13">
        <v>60.45851520281172</v>
      </c>
      <c r="D2812" s="13">
        <v>31.96774712366753</v>
      </c>
      <c r="E2812" s="13">
        <v>0.20881252131235972</v>
      </c>
      <c r="F2812" s="13">
        <v>0.8783509671099672</v>
      </c>
      <c r="G2812" s="14" t="s">
        <v>33</v>
      </c>
    </row>
    <row r="2813">
      <c r="A2813" s="12">
        <v>95.9307012742247</v>
      </c>
      <c r="B2813" s="13">
        <v>15.175124006197755</v>
      </c>
      <c r="C2813" s="13">
        <v>55.05728261810722</v>
      </c>
      <c r="D2813" s="13">
        <v>32.85406562761872</v>
      </c>
      <c r="E2813" s="13">
        <v>0.3436712295369141</v>
      </c>
      <c r="F2813" s="13">
        <v>1.16323974992009</v>
      </c>
      <c r="G2813" s="14" t="s">
        <v>35</v>
      </c>
    </row>
    <row r="2814">
      <c r="A2814" s="12">
        <v>60.770333651921135</v>
      </c>
      <c r="B2814" s="13">
        <v>20.225507541669753</v>
      </c>
      <c r="C2814" s="13">
        <v>52.48911691557319</v>
      </c>
      <c r="D2814" s="13">
        <v>33.246253251667774</v>
      </c>
      <c r="E2814" s="13">
        <v>0.3170412166888376</v>
      </c>
      <c r="F2814" s="13">
        <v>0.6220772483817509</v>
      </c>
      <c r="G2814" s="14" t="s">
        <v>26</v>
      </c>
    </row>
    <row r="2815">
      <c r="A2815" s="12">
        <v>78.67937432255496</v>
      </c>
      <c r="B2815" s="13">
        <v>20.379379535235625</v>
      </c>
      <c r="C2815" s="13">
        <v>39.3252358641795</v>
      </c>
      <c r="D2815" s="13">
        <v>33.45425120244548</v>
      </c>
      <c r="E2815" s="13">
        <v>0.5506207904323794</v>
      </c>
      <c r="F2815" s="13">
        <v>0.9863666612076272</v>
      </c>
      <c r="G2815" s="14" t="s">
        <v>23</v>
      </c>
    </row>
    <row r="2816">
      <c r="A2816" s="12">
        <v>68.58280710324605</v>
      </c>
      <c r="B2816" s="13">
        <v>15.962520960012494</v>
      </c>
      <c r="C2816" s="13">
        <v>60.96155156378026</v>
      </c>
      <c r="D2816" s="13">
        <v>31.44499585496953</v>
      </c>
      <c r="E2816" s="13">
        <v>0.15971711464441365</v>
      </c>
      <c r="F2816" s="13">
        <v>0.6509330527966366</v>
      </c>
      <c r="G2816" s="14" t="s">
        <v>29</v>
      </c>
    </row>
    <row r="2817">
      <c r="A2817" s="12">
        <v>55.38945277899787</v>
      </c>
      <c r="B2817" s="13">
        <v>16.245578576571596</v>
      </c>
      <c r="C2817" s="13">
        <v>38.91291092250352</v>
      </c>
      <c r="D2817" s="13">
        <v>31.85399369324857</v>
      </c>
      <c r="E2817" s="13">
        <v>0.3978666167609204</v>
      </c>
      <c r="F2817" s="13">
        <v>0.632305311481038</v>
      </c>
      <c r="G2817" s="14" t="s">
        <v>26</v>
      </c>
    </row>
    <row r="2818">
      <c r="A2818" s="12">
        <v>71.39406660617244</v>
      </c>
      <c r="B2818" s="13">
        <v>13.85282070988711</v>
      </c>
      <c r="C2818" s="13">
        <v>56.62023005835293</v>
      </c>
      <c r="D2818" s="13">
        <v>30.148952699151472</v>
      </c>
      <c r="E2818" s="13">
        <v>0.27762340203131175</v>
      </c>
      <c r="F2818" s="13">
        <v>0.7578167351522354</v>
      </c>
      <c r="G2818" s="14" t="s">
        <v>33</v>
      </c>
    </row>
    <row r="2819">
      <c r="A2819" s="12">
        <v>70.23020052482359</v>
      </c>
      <c r="B2819" s="13">
        <v>16.24876758066305</v>
      </c>
      <c r="C2819" s="13">
        <v>40.14014575452639</v>
      </c>
      <c r="D2819" s="13">
        <v>31.00180252174132</v>
      </c>
      <c r="E2819" s="13">
        <v>0.3532646898571894</v>
      </c>
      <c r="F2819" s="13">
        <v>0.7893230258203545</v>
      </c>
      <c r="G2819" s="14" t="s">
        <v>31</v>
      </c>
    </row>
    <row r="2820">
      <c r="A2820" s="12">
        <v>73.25647613467802</v>
      </c>
      <c r="B2820" s="13">
        <v>14.953041401058403</v>
      </c>
      <c r="C2820" s="13">
        <v>55.60169757631021</v>
      </c>
      <c r="D2820" s="13">
        <v>31.36395911822821</v>
      </c>
      <c r="E2820" s="13">
        <v>0.2683939308932848</v>
      </c>
      <c r="F2820" s="13">
        <v>0.7428137132022617</v>
      </c>
      <c r="G2820" s="14" t="s">
        <v>31</v>
      </c>
    </row>
    <row r="2821">
      <c r="A2821" s="12">
        <v>94.88128248662495</v>
      </c>
      <c r="B2821" s="13">
        <v>22.76463341439502</v>
      </c>
      <c r="C2821" s="13">
        <v>48.43100454270238</v>
      </c>
      <c r="D2821" s="13">
        <v>34.58930161774226</v>
      </c>
      <c r="E2821" s="13">
        <v>0.5834401318187308</v>
      </c>
      <c r="F2821" s="13">
        <v>1.0694626674313026</v>
      </c>
      <c r="G2821" s="14" t="s">
        <v>35</v>
      </c>
    </row>
    <row r="2822">
      <c r="A2822" s="12">
        <v>60.109769422141206</v>
      </c>
      <c r="B2822" s="13">
        <v>14.868031452260546</v>
      </c>
      <c r="C2822" s="13">
        <v>63.12605209807475</v>
      </c>
      <c r="D2822" s="13">
        <v>30.854153467995115</v>
      </c>
      <c r="E2822" s="13">
        <v>0.2392212767326597</v>
      </c>
      <c r="F2822" s="13">
        <v>0.7856188765102198</v>
      </c>
      <c r="G2822" s="14" t="s">
        <v>27</v>
      </c>
    </row>
    <row r="2823">
      <c r="A2823" s="12">
        <v>85.95118445208423</v>
      </c>
      <c r="B2823" s="13">
        <v>22.746098635737916</v>
      </c>
      <c r="C2823" s="13">
        <v>35.06471768107775</v>
      </c>
      <c r="D2823" s="13">
        <v>33.6665126717162</v>
      </c>
      <c r="E2823" s="13">
        <v>0.5862073102129044</v>
      </c>
      <c r="F2823" s="13">
        <v>1.0951723262607187</v>
      </c>
      <c r="G2823" s="14" t="s">
        <v>30</v>
      </c>
    </row>
    <row r="2824">
      <c r="A2824" s="12">
        <v>84.38243628656141</v>
      </c>
      <c r="B2824" s="13">
        <v>23.9629585894609</v>
      </c>
      <c r="C2824" s="13">
        <v>32.47011622662489</v>
      </c>
      <c r="D2824" s="13">
        <v>34.91477436033944</v>
      </c>
      <c r="E2824" s="13">
        <v>0.5730329040286314</v>
      </c>
      <c r="F2824" s="13">
        <v>0.8037867103739774</v>
      </c>
      <c r="G2824" s="14" t="s">
        <v>28</v>
      </c>
    </row>
    <row r="2825">
      <c r="A2825" s="12">
        <v>88.40160391559107</v>
      </c>
      <c r="B2825" s="13">
        <v>19.007642417389544</v>
      </c>
      <c r="C2825" s="13">
        <v>45.7377055575513</v>
      </c>
      <c r="D2825" s="13">
        <v>33.65866504790782</v>
      </c>
      <c r="E2825" s="13">
        <v>0.42774816278928457</v>
      </c>
      <c r="F2825" s="13">
        <v>0.8105035834780322</v>
      </c>
      <c r="G2825" s="14" t="s">
        <v>28</v>
      </c>
    </row>
    <row r="2826">
      <c r="A2826" s="12">
        <v>77.69201119600933</v>
      </c>
      <c r="B2826" s="13">
        <v>14.539351901649594</v>
      </c>
      <c r="C2826" s="13">
        <v>63.90982735574487</v>
      </c>
      <c r="D2826" s="13">
        <v>30.90116516596511</v>
      </c>
      <c r="E2826" s="13">
        <v>0.23950409166605752</v>
      </c>
      <c r="F2826" s="13">
        <v>0.8301681483448662</v>
      </c>
      <c r="G2826" s="14" t="s">
        <v>32</v>
      </c>
    </row>
    <row r="2827">
      <c r="A2827" s="12">
        <v>83.23702860971038</v>
      </c>
      <c r="B2827" s="13">
        <v>17.776367360092674</v>
      </c>
      <c r="C2827" s="13">
        <v>58.028874027148426</v>
      </c>
      <c r="D2827" s="13">
        <v>33.8622116582392</v>
      </c>
      <c r="E2827" s="13">
        <v>0.45894313478166743</v>
      </c>
      <c r="F2827" s="13">
        <v>0.9186216240016936</v>
      </c>
      <c r="G2827" s="14" t="s">
        <v>23</v>
      </c>
    </row>
    <row r="2828">
      <c r="A2828" s="12">
        <v>67.45700077466574</v>
      </c>
      <c r="B2828" s="13">
        <v>13.264510802975614</v>
      </c>
      <c r="C2828" s="13">
        <v>64.32398620905161</v>
      </c>
      <c r="D2828" s="13">
        <v>31.528939465894837</v>
      </c>
      <c r="E2828" s="13">
        <v>0.20054073600660807</v>
      </c>
      <c r="F2828" s="13">
        <v>0.6550917265889014</v>
      </c>
      <c r="G2828" s="14" t="s">
        <v>29</v>
      </c>
    </row>
    <row r="2829">
      <c r="A2829" s="12">
        <v>71.39340796066546</v>
      </c>
      <c r="B2829" s="13">
        <v>20.839868765124137</v>
      </c>
      <c r="C2829" s="13">
        <v>32.32409807505388</v>
      </c>
      <c r="D2829" s="13">
        <v>34.27270078901418</v>
      </c>
      <c r="E2829" s="13">
        <v>0.6597978197725345</v>
      </c>
      <c r="F2829" s="13">
        <v>0.8567430744370199</v>
      </c>
      <c r="G2829" s="14" t="s">
        <v>34</v>
      </c>
    </row>
    <row r="2830">
      <c r="A2830" s="12">
        <v>61.282685707180875</v>
      </c>
      <c r="B2830" s="13">
        <v>14.454027922197994</v>
      </c>
      <c r="C2830" s="13">
        <v>63.971246535416725</v>
      </c>
      <c r="D2830" s="13">
        <v>30.257999001958016</v>
      </c>
      <c r="E2830" s="13">
        <v>0.17435442595541378</v>
      </c>
      <c r="F2830" s="13">
        <v>0.6571220447563901</v>
      </c>
      <c r="G2830" s="14" t="s">
        <v>27</v>
      </c>
    </row>
    <row r="2831">
      <c r="A2831" s="12">
        <v>79.69635778177168</v>
      </c>
      <c r="B2831" s="13">
        <v>15.618414459637492</v>
      </c>
      <c r="C2831" s="13">
        <v>60.36369571754589</v>
      </c>
      <c r="D2831" s="13">
        <v>30.066583293126133</v>
      </c>
      <c r="E2831" s="13">
        <v>0.2751362502820369</v>
      </c>
      <c r="F2831" s="13">
        <v>0.8732894044622175</v>
      </c>
      <c r="G2831" s="14" t="s">
        <v>32</v>
      </c>
    </row>
    <row r="2832">
      <c r="A2832" s="12">
        <v>68.8383351293755</v>
      </c>
      <c r="B2832" s="13">
        <v>16.016173687019453</v>
      </c>
      <c r="C2832" s="13">
        <v>36.97179537740937</v>
      </c>
      <c r="D2832" s="13">
        <v>31.10142290366242</v>
      </c>
      <c r="E2832" s="13">
        <v>0.4212772003804334</v>
      </c>
      <c r="F2832" s="13">
        <v>0.7321819839419734</v>
      </c>
      <c r="G2832" s="14" t="s">
        <v>31</v>
      </c>
    </row>
    <row r="2833">
      <c r="A2833" s="12">
        <v>66.11591144485139</v>
      </c>
      <c r="B2833" s="13">
        <v>18.472966192764098</v>
      </c>
      <c r="C2833" s="13">
        <v>52.729135488771945</v>
      </c>
      <c r="D2833" s="13">
        <v>33.552999091144656</v>
      </c>
      <c r="E2833" s="13">
        <v>0.3729761931403047</v>
      </c>
      <c r="F2833" s="13">
        <v>0.7381793099632719</v>
      </c>
      <c r="G2833" s="14" t="s">
        <v>27</v>
      </c>
    </row>
    <row r="2834">
      <c r="A2834" s="12">
        <v>67.21577136225231</v>
      </c>
      <c r="B2834" s="13">
        <v>12.290976889440326</v>
      </c>
      <c r="C2834" s="13">
        <v>58.28558872799417</v>
      </c>
      <c r="D2834" s="13">
        <v>30.61736959519713</v>
      </c>
      <c r="E2834" s="13">
        <v>0.11726493084440588</v>
      </c>
      <c r="F2834" s="13">
        <v>0.8816834195422834</v>
      </c>
      <c r="G2834" s="14" t="s">
        <v>24</v>
      </c>
    </row>
    <row r="2835">
      <c r="A2835" s="12">
        <v>82.51089931503304</v>
      </c>
      <c r="B2835" s="13">
        <v>16.753828534891813</v>
      </c>
      <c r="C2835" s="13">
        <v>50.588862029692805</v>
      </c>
      <c r="D2835" s="13">
        <v>31.041417344776555</v>
      </c>
      <c r="E2835" s="13">
        <v>0.21539461627435486</v>
      </c>
      <c r="F2835" s="13">
        <v>0.9545711529631196</v>
      </c>
      <c r="G2835" s="14" t="s">
        <v>28</v>
      </c>
    </row>
    <row r="2836">
      <c r="A2836" s="12">
        <v>72.34132840080463</v>
      </c>
      <c r="B2836" s="13">
        <v>23.034918488939518</v>
      </c>
      <c r="C2836" s="13">
        <v>34.677534343286766</v>
      </c>
      <c r="D2836" s="13">
        <v>34.337501241954136</v>
      </c>
      <c r="E2836" s="13">
        <v>0.6745603559443841</v>
      </c>
      <c r="F2836" s="13">
        <v>0.7589259039097167</v>
      </c>
      <c r="G2836" s="14" t="s">
        <v>34</v>
      </c>
    </row>
    <row r="2837">
      <c r="A2837" s="12">
        <v>61.35231961387932</v>
      </c>
      <c r="B2837" s="13">
        <v>13.28234653800801</v>
      </c>
      <c r="C2837" s="13">
        <v>63.59085003733961</v>
      </c>
      <c r="D2837" s="13">
        <v>29.229274955119642</v>
      </c>
      <c r="E2837" s="13">
        <v>0.17224580779276774</v>
      </c>
      <c r="F2837" s="13">
        <v>0.7484210747124805</v>
      </c>
      <c r="G2837" s="14" t="s">
        <v>27</v>
      </c>
    </row>
    <row r="2838">
      <c r="A2838" s="12">
        <v>81.5788631692054</v>
      </c>
      <c r="B2838" s="13">
        <v>18.855636116018626</v>
      </c>
      <c r="C2838" s="13">
        <v>50.150157314490926</v>
      </c>
      <c r="D2838" s="13">
        <v>31.679759630957278</v>
      </c>
      <c r="E2838" s="13">
        <v>0.3358037509968609</v>
      </c>
      <c r="F2838" s="13">
        <v>0.9378702465349792</v>
      </c>
      <c r="G2838" s="14" t="s">
        <v>32</v>
      </c>
    </row>
    <row r="2839">
      <c r="A2839" s="12">
        <v>89.29347741811328</v>
      </c>
      <c r="B2839" s="13">
        <v>13.487751762639167</v>
      </c>
      <c r="C2839" s="13">
        <v>64.54044871879971</v>
      </c>
      <c r="D2839" s="13">
        <v>31.574302191126577</v>
      </c>
      <c r="E2839" s="13">
        <v>0.24782513970596523</v>
      </c>
      <c r="F2839" s="13">
        <v>0.9309821053555248</v>
      </c>
      <c r="G2839" s="14" t="s">
        <v>30</v>
      </c>
    </row>
    <row r="2840">
      <c r="A2840" s="12">
        <v>95.16570335171265</v>
      </c>
      <c r="B2840" s="13">
        <v>13.993827610688758</v>
      </c>
      <c r="C2840" s="13">
        <v>62.61583420293357</v>
      </c>
      <c r="D2840" s="13">
        <v>31.738545528178495</v>
      </c>
      <c r="E2840" s="13">
        <v>0.29744111937987294</v>
      </c>
      <c r="F2840" s="13">
        <v>1.0635760819130173</v>
      </c>
      <c r="G2840" s="14" t="s">
        <v>35</v>
      </c>
    </row>
    <row r="2841">
      <c r="A2841" s="12">
        <v>55.198462494788586</v>
      </c>
      <c r="B2841" s="13">
        <v>15.20313413824577</v>
      </c>
      <c r="C2841" s="13">
        <v>63.46165480347266</v>
      </c>
      <c r="D2841" s="13">
        <v>31.134113282007856</v>
      </c>
      <c r="E2841" s="13">
        <v>0.2635883949714624</v>
      </c>
      <c r="F2841" s="13">
        <v>0.5894993594793676</v>
      </c>
      <c r="G2841" s="14" t="s">
        <v>26</v>
      </c>
    </row>
    <row r="2842">
      <c r="A2842" s="12">
        <v>76.302553980458</v>
      </c>
      <c r="B2842" s="13">
        <v>16.048041906728788</v>
      </c>
      <c r="C2842" s="13">
        <v>50.83962490850875</v>
      </c>
      <c r="D2842" s="13">
        <v>32.02468186224086</v>
      </c>
      <c r="E2842" s="13">
        <v>0.20281650176833899</v>
      </c>
      <c r="F2842" s="13">
        <v>0.8888354826082377</v>
      </c>
      <c r="G2842" s="14" t="s">
        <v>34</v>
      </c>
    </row>
    <row r="2843">
      <c r="A2843" s="12">
        <v>66.66411823289664</v>
      </c>
      <c r="B2843" s="13">
        <v>23.631243216693267</v>
      </c>
      <c r="C2843" s="13">
        <v>33.73977756291333</v>
      </c>
      <c r="D2843" s="13">
        <v>33.76720940213861</v>
      </c>
      <c r="E2843" s="13">
        <v>0.5482219901384009</v>
      </c>
      <c r="F2843" s="13">
        <v>0.784144465158235</v>
      </c>
      <c r="G2843" s="14" t="s">
        <v>24</v>
      </c>
    </row>
    <row r="2844">
      <c r="A2844" s="12">
        <v>67.59004370077561</v>
      </c>
      <c r="B2844" s="13">
        <v>15.671166663054276</v>
      </c>
      <c r="C2844" s="13">
        <v>46.73235554268924</v>
      </c>
      <c r="D2844" s="13">
        <v>32.05542966686446</v>
      </c>
      <c r="E2844" s="13">
        <v>0.3785580884860579</v>
      </c>
      <c r="F2844" s="13">
        <v>0.7821903824139964</v>
      </c>
      <c r="G2844" s="14" t="s">
        <v>27</v>
      </c>
    </row>
    <row r="2845">
      <c r="A2845" s="12">
        <v>59.01976665538137</v>
      </c>
      <c r="B2845" s="13">
        <v>22.25756311270605</v>
      </c>
      <c r="C2845" s="13">
        <v>42.62144313580363</v>
      </c>
      <c r="D2845" s="13">
        <v>33.91236170806363</v>
      </c>
      <c r="E2845" s="13">
        <v>0.5123905244975497</v>
      </c>
      <c r="F2845" s="13">
        <v>0.6765934973309518</v>
      </c>
      <c r="G2845" s="14" t="s">
        <v>26</v>
      </c>
    </row>
    <row r="2846">
      <c r="A2846" s="12">
        <v>68.86756942326224</v>
      </c>
      <c r="B2846" s="13">
        <v>14.12656826854701</v>
      </c>
      <c r="C2846" s="13">
        <v>68.39041638396986</v>
      </c>
      <c r="D2846" s="13">
        <v>30.01697724682549</v>
      </c>
      <c r="E2846" s="13">
        <v>0.20445107681520117</v>
      </c>
      <c r="F2846" s="13">
        <v>0.7095664444233926</v>
      </c>
      <c r="G2846" s="14" t="s">
        <v>27</v>
      </c>
    </row>
    <row r="2847">
      <c r="A2847" s="12">
        <v>76.14051727523254</v>
      </c>
      <c r="B2847" s="13">
        <v>13.112510347653155</v>
      </c>
      <c r="C2847" s="13">
        <v>57.64815573928996</v>
      </c>
      <c r="D2847" s="13">
        <v>31.696250669393198</v>
      </c>
      <c r="E2847" s="13">
        <v>0.17751943131708034</v>
      </c>
      <c r="F2847" s="13">
        <v>0.8401253704137284</v>
      </c>
      <c r="G2847" s="14" t="s">
        <v>34</v>
      </c>
    </row>
    <row r="2848">
      <c r="A2848" s="12">
        <v>83.44449444325775</v>
      </c>
      <c r="B2848" s="13">
        <v>19.630918337994256</v>
      </c>
      <c r="C2848" s="13">
        <v>59.49850502481963</v>
      </c>
      <c r="D2848" s="13">
        <v>33.91518953779545</v>
      </c>
      <c r="E2848" s="13">
        <v>0.3735084253485746</v>
      </c>
      <c r="F2848" s="13">
        <v>0.861791521234542</v>
      </c>
      <c r="G2848" s="14" t="s">
        <v>23</v>
      </c>
    </row>
    <row r="2849">
      <c r="A2849" s="12">
        <v>71.57223200323324</v>
      </c>
      <c r="B2849" s="13">
        <v>18.926830059590458</v>
      </c>
      <c r="C2849" s="13">
        <v>36.27257897685677</v>
      </c>
      <c r="D2849" s="13">
        <v>32.44230158286508</v>
      </c>
      <c r="E2849" s="13">
        <v>0.4957623170416509</v>
      </c>
      <c r="F2849" s="13">
        <v>0.6958664971592576</v>
      </c>
      <c r="G2849" s="14" t="s">
        <v>29</v>
      </c>
    </row>
    <row r="2850">
      <c r="A2850" s="12">
        <v>84.080890914416</v>
      </c>
      <c r="B2850" s="13">
        <v>14.446154978077665</v>
      </c>
      <c r="C2850" s="13">
        <v>64.12527393227107</v>
      </c>
      <c r="D2850" s="13">
        <v>30.60319097755407</v>
      </c>
      <c r="E2850" s="13">
        <v>0.2836504014634393</v>
      </c>
      <c r="F2850" s="13">
        <v>0.8055196100909073</v>
      </c>
      <c r="G2850" s="14" t="s">
        <v>28</v>
      </c>
    </row>
    <row r="2851">
      <c r="A2851" s="12">
        <v>86.87857702766428</v>
      </c>
      <c r="B2851" s="13">
        <v>17.106972750585268</v>
      </c>
      <c r="C2851" s="13">
        <v>53.50898098659273</v>
      </c>
      <c r="D2851" s="13">
        <v>31.128214312328783</v>
      </c>
      <c r="E2851" s="13">
        <v>0.35348107054811423</v>
      </c>
      <c r="F2851" s="13">
        <v>0.8186209445433514</v>
      </c>
      <c r="G2851" s="14" t="s">
        <v>28</v>
      </c>
    </row>
    <row r="2852">
      <c r="A2852" s="12">
        <v>83.01746883549669</v>
      </c>
      <c r="B2852" s="13">
        <v>18.593688127851316</v>
      </c>
      <c r="C2852" s="13">
        <v>55.99681996446889</v>
      </c>
      <c r="D2852" s="13">
        <v>31.76601288656531</v>
      </c>
      <c r="E2852" s="13">
        <v>0.36433911255479745</v>
      </c>
      <c r="F2852" s="13">
        <v>0.9734031412607901</v>
      </c>
      <c r="G2852" s="14" t="s">
        <v>28</v>
      </c>
    </row>
    <row r="2853">
      <c r="A2853" s="12">
        <v>64.75377997011364</v>
      </c>
      <c r="B2853" s="13">
        <v>19.36557229051864</v>
      </c>
      <c r="C2853" s="13">
        <v>58.963762674194456</v>
      </c>
      <c r="D2853" s="13">
        <v>33.6083076037395</v>
      </c>
      <c r="E2853" s="13">
        <v>0.31678203633356994</v>
      </c>
      <c r="F2853" s="13">
        <v>0.6830181660642405</v>
      </c>
      <c r="G2853" s="14" t="s">
        <v>26</v>
      </c>
    </row>
    <row r="2854">
      <c r="A2854" s="12">
        <v>74.79592499265938</v>
      </c>
      <c r="B2854" s="13">
        <v>13.791267524513495</v>
      </c>
      <c r="C2854" s="13">
        <v>69.13266592016846</v>
      </c>
      <c r="D2854" s="13">
        <v>29.82377028747902</v>
      </c>
      <c r="E2854" s="13">
        <v>0.13945887071517718</v>
      </c>
      <c r="F2854" s="13">
        <v>0.7442232295529669</v>
      </c>
      <c r="G2854" s="14" t="s">
        <v>29</v>
      </c>
    </row>
    <row r="2855">
      <c r="A2855" s="12">
        <v>82.30067239879982</v>
      </c>
      <c r="B2855" s="13">
        <v>12.123781675088603</v>
      </c>
      <c r="C2855" s="13">
        <v>55.84783050684041</v>
      </c>
      <c r="D2855" s="13">
        <v>31.903317694640972</v>
      </c>
      <c r="E2855" s="13">
        <v>0.22322053932682873</v>
      </c>
      <c r="F2855" s="13">
        <v>0.8915209030730666</v>
      </c>
      <c r="G2855" s="14" t="s">
        <v>23</v>
      </c>
    </row>
    <row r="2856">
      <c r="A2856" s="12">
        <v>96.75677740321643</v>
      </c>
      <c r="B2856" s="13">
        <v>23.760800277618422</v>
      </c>
      <c r="C2856" s="13">
        <v>33.533125887587566</v>
      </c>
      <c r="D2856" s="13">
        <v>33.28759328215099</v>
      </c>
      <c r="E2856" s="13">
        <v>0.5691185333655697</v>
      </c>
      <c r="F2856" s="13">
        <v>1.0242017806534778</v>
      </c>
      <c r="G2856" s="14" t="s">
        <v>25</v>
      </c>
    </row>
    <row r="2857">
      <c r="A2857" s="12">
        <v>72.48554947603414</v>
      </c>
      <c r="B2857" s="13">
        <v>15.867294751591931</v>
      </c>
      <c r="C2857" s="13">
        <v>57.8651509862518</v>
      </c>
      <c r="D2857" s="13">
        <v>30.26978272327214</v>
      </c>
      <c r="E2857" s="13">
        <v>0.18874474960108395</v>
      </c>
      <c r="F2857" s="13">
        <v>0.8958287850053126</v>
      </c>
      <c r="G2857" s="14" t="s">
        <v>24</v>
      </c>
    </row>
    <row r="2858">
      <c r="A2858" s="12">
        <v>74.93811039366774</v>
      </c>
      <c r="B2858" s="13">
        <v>12.490231903197946</v>
      </c>
      <c r="C2858" s="13">
        <v>59.33171656242259</v>
      </c>
      <c r="D2858" s="13">
        <v>30.40003264757315</v>
      </c>
      <c r="E2858" s="13">
        <v>0.20426931866692133</v>
      </c>
      <c r="F2858" s="13">
        <v>0.8716069272967328</v>
      </c>
      <c r="G2858" s="14" t="s">
        <v>31</v>
      </c>
    </row>
    <row r="2859">
      <c r="A2859" s="12">
        <v>82.71375378663075</v>
      </c>
      <c r="B2859" s="13">
        <v>13.459072866525204</v>
      </c>
      <c r="C2859" s="13">
        <v>66.38279220538918</v>
      </c>
      <c r="D2859" s="13">
        <v>29.579939823233598</v>
      </c>
      <c r="E2859" s="13">
        <v>0.12249458619115132</v>
      </c>
      <c r="F2859" s="13">
        <v>0.8386771737932001</v>
      </c>
      <c r="G2859" s="14" t="s">
        <v>32</v>
      </c>
    </row>
    <row r="2860">
      <c r="A2860" s="12">
        <v>101.89316676146252</v>
      </c>
      <c r="B2860" s="13">
        <v>15.483307027667125</v>
      </c>
      <c r="C2860" s="13">
        <v>64.5438390463205</v>
      </c>
      <c r="D2860" s="13">
        <v>30.978335746117054</v>
      </c>
      <c r="E2860" s="13">
        <v>0.27183018926803576</v>
      </c>
      <c r="F2860" s="13">
        <v>1.0183758721848588</v>
      </c>
      <c r="G2860" s="14" t="s">
        <v>25</v>
      </c>
    </row>
    <row r="2861">
      <c r="A2861" s="12">
        <v>86.81841184647335</v>
      </c>
      <c r="B2861" s="13">
        <v>12.524229162952818</v>
      </c>
      <c r="C2861" s="13">
        <v>62.60499077835253</v>
      </c>
      <c r="D2861" s="13">
        <v>31.538734668592838</v>
      </c>
      <c r="E2861" s="13">
        <v>0.29365922528147015</v>
      </c>
      <c r="F2861" s="13">
        <v>0.8908800085498245</v>
      </c>
      <c r="G2861" s="14" t="s">
        <v>28</v>
      </c>
    </row>
    <row r="2862">
      <c r="A2862" s="12">
        <v>73.74618014992828</v>
      </c>
      <c r="B2862" s="13">
        <v>14.688997446551138</v>
      </c>
      <c r="C2862" s="13">
        <v>61.98184533647703</v>
      </c>
      <c r="D2862" s="13">
        <v>31.850554481925048</v>
      </c>
      <c r="E2862" s="13">
        <v>0.2276779599778621</v>
      </c>
      <c r="F2862" s="13">
        <v>0.7607937228564396</v>
      </c>
      <c r="G2862" s="14" t="s">
        <v>24</v>
      </c>
    </row>
    <row r="2863">
      <c r="A2863" s="12">
        <v>66.64635815312778</v>
      </c>
      <c r="B2863" s="13">
        <v>14.52388779379657</v>
      </c>
      <c r="C2863" s="13">
        <v>64.09143660354343</v>
      </c>
      <c r="D2863" s="13">
        <v>31.98592621899189</v>
      </c>
      <c r="E2863" s="13">
        <v>0.2892226022759384</v>
      </c>
      <c r="F2863" s="13">
        <v>0.7662390571473502</v>
      </c>
      <c r="G2863" s="14" t="s">
        <v>27</v>
      </c>
    </row>
    <row r="2864">
      <c r="A2864" s="12">
        <v>59.94433804038578</v>
      </c>
      <c r="B2864" s="13">
        <v>16.921541567103773</v>
      </c>
      <c r="C2864" s="13">
        <v>46.95155138812792</v>
      </c>
      <c r="D2864" s="13">
        <v>31.75785335014031</v>
      </c>
      <c r="E2864" s="13">
        <v>0.22980635372712022</v>
      </c>
      <c r="F2864" s="13">
        <v>0.6578843546386048</v>
      </c>
      <c r="G2864" s="14" t="s">
        <v>26</v>
      </c>
    </row>
    <row r="2865">
      <c r="A2865" s="12">
        <v>66.51818963929607</v>
      </c>
      <c r="B2865" s="13">
        <v>14.685261745710886</v>
      </c>
      <c r="C2865" s="13">
        <v>59.77843103780441</v>
      </c>
      <c r="D2865" s="13">
        <v>30.80843776095404</v>
      </c>
      <c r="E2865" s="13">
        <v>0.2120051909713874</v>
      </c>
      <c r="F2865" s="13">
        <v>0.8828039370688643</v>
      </c>
      <c r="G2865" s="14" t="s">
        <v>24</v>
      </c>
    </row>
    <row r="2866">
      <c r="A2866" s="12">
        <v>70.75062286564668</v>
      </c>
      <c r="B2866" s="13">
        <v>15.478785467466825</v>
      </c>
      <c r="C2866" s="13">
        <v>48.53732750828805</v>
      </c>
      <c r="D2866" s="13">
        <v>32.24983494292528</v>
      </c>
      <c r="E2866" s="13">
        <v>0.3781767093766443</v>
      </c>
      <c r="F2866" s="13">
        <v>0.7983167705485984</v>
      </c>
      <c r="G2866" s="14" t="s">
        <v>24</v>
      </c>
    </row>
    <row r="2867">
      <c r="A2867" s="12">
        <v>67.82303862851803</v>
      </c>
      <c r="B2867" s="13">
        <v>18.777353336266515</v>
      </c>
      <c r="C2867" s="13">
        <v>59.48746971591056</v>
      </c>
      <c r="D2867" s="13">
        <v>33.43238655877808</v>
      </c>
      <c r="E2867" s="13">
        <v>0.4013528849567172</v>
      </c>
      <c r="F2867" s="13">
        <v>0.6617066153576687</v>
      </c>
      <c r="G2867" s="14" t="s">
        <v>29</v>
      </c>
    </row>
    <row r="2868">
      <c r="A2868" s="12">
        <v>84.95009243810628</v>
      </c>
      <c r="B2868" s="13">
        <v>21.719749807779312</v>
      </c>
      <c r="C2868" s="13">
        <v>48.31930027292752</v>
      </c>
      <c r="D2868" s="13">
        <v>33.112648219062734</v>
      </c>
      <c r="E2868" s="13">
        <v>0.47441027209627096</v>
      </c>
      <c r="F2868" s="13">
        <v>0.9971591617618453</v>
      </c>
      <c r="G2868" s="14" t="s">
        <v>28</v>
      </c>
    </row>
    <row r="2869">
      <c r="A2869" s="12">
        <v>58.10375480519102</v>
      </c>
      <c r="B2869" s="13">
        <v>14.600724130732466</v>
      </c>
      <c r="C2869" s="13">
        <v>60.952054122660414</v>
      </c>
      <c r="D2869" s="13">
        <v>31.36820192050592</v>
      </c>
      <c r="E2869" s="13">
        <v>0.29753266543036544</v>
      </c>
      <c r="F2869" s="13">
        <v>0.6638251745837123</v>
      </c>
      <c r="G2869" s="14" t="s">
        <v>26</v>
      </c>
    </row>
    <row r="2870">
      <c r="A2870" s="12">
        <v>81.68471683430387</v>
      </c>
      <c r="B2870" s="13">
        <v>18.013487786679224</v>
      </c>
      <c r="C2870" s="13">
        <v>38.600496416023155</v>
      </c>
      <c r="D2870" s="13">
        <v>31.962791550526298</v>
      </c>
      <c r="E2870" s="13">
        <v>0.34694934170861086</v>
      </c>
      <c r="F2870" s="13">
        <v>0.9511994498362357</v>
      </c>
      <c r="G2870" s="14" t="s">
        <v>28</v>
      </c>
    </row>
    <row r="2871">
      <c r="A2871" s="12">
        <v>97.44669099554218</v>
      </c>
      <c r="B2871" s="13">
        <v>11.343367815481345</v>
      </c>
      <c r="C2871" s="13">
        <v>61.77924570089662</v>
      </c>
      <c r="D2871" s="13">
        <v>29.519733518549035</v>
      </c>
      <c r="E2871" s="13">
        <v>0.1826088322419982</v>
      </c>
      <c r="F2871" s="13">
        <v>1.0998928604570684</v>
      </c>
      <c r="G2871" s="14" t="s">
        <v>25</v>
      </c>
    </row>
    <row r="2872">
      <c r="A2872" s="12">
        <v>85.24433008487341</v>
      </c>
      <c r="B2872" s="13">
        <v>14.224244722058266</v>
      </c>
      <c r="C2872" s="13">
        <v>60.163693183087275</v>
      </c>
      <c r="D2872" s="13">
        <v>30.564823001938848</v>
      </c>
      <c r="E2872" s="13">
        <v>0.2989109342841286</v>
      </c>
      <c r="F2872" s="13">
        <v>1.0698972267250442</v>
      </c>
      <c r="G2872" s="14" t="s">
        <v>30</v>
      </c>
    </row>
    <row r="2873">
      <c r="A2873" s="12">
        <v>67.59539748389649</v>
      </c>
      <c r="B2873" s="13">
        <v>20.552997134585468</v>
      </c>
      <c r="C2873" s="13">
        <v>39.01306824088392</v>
      </c>
      <c r="D2873" s="13">
        <v>33.8943491880914</v>
      </c>
      <c r="E2873" s="13">
        <v>0.6668372412517775</v>
      </c>
      <c r="F2873" s="13">
        <v>0.7920248320443473</v>
      </c>
      <c r="G2873" s="14" t="s">
        <v>31</v>
      </c>
    </row>
    <row r="2874">
      <c r="A2874" s="12">
        <v>80.259840002347</v>
      </c>
      <c r="B2874" s="13">
        <v>12.319084955059187</v>
      </c>
      <c r="C2874" s="13">
        <v>57.3933255803621</v>
      </c>
      <c r="D2874" s="13">
        <v>30.471848300711923</v>
      </c>
      <c r="E2874" s="13">
        <v>0.19556568424589557</v>
      </c>
      <c r="F2874" s="13">
        <v>1.028064127625938</v>
      </c>
      <c r="G2874" s="14" t="s">
        <v>23</v>
      </c>
    </row>
    <row r="2875">
      <c r="A2875" s="12">
        <v>71.77369701449585</v>
      </c>
      <c r="B2875" s="13">
        <v>18.861696621010147</v>
      </c>
      <c r="C2875" s="13">
        <v>47.513962704527884</v>
      </c>
      <c r="D2875" s="13">
        <v>32.70203977124695</v>
      </c>
      <c r="E2875" s="13">
        <v>0.5509963237679136</v>
      </c>
      <c r="F2875" s="13">
        <v>0.8852745537635008</v>
      </c>
      <c r="G2875" s="14" t="s">
        <v>34</v>
      </c>
    </row>
    <row r="2876">
      <c r="A2876" s="12">
        <v>65.58720055112096</v>
      </c>
      <c r="B2876" s="13">
        <v>11.402431099892464</v>
      </c>
      <c r="C2876" s="13">
        <v>61.609317002249455</v>
      </c>
      <c r="D2876" s="13">
        <v>29.058122039900525</v>
      </c>
      <c r="E2876" s="13">
        <v>0.10216551559462024</v>
      </c>
      <c r="F2876" s="13">
        <v>0.7914394156814875</v>
      </c>
      <c r="G2876" s="14" t="s">
        <v>27</v>
      </c>
    </row>
    <row r="2877">
      <c r="A2877" s="12">
        <v>86.07655004632372</v>
      </c>
      <c r="B2877" s="13">
        <v>16.80703411028831</v>
      </c>
      <c r="C2877" s="13">
        <v>54.04998761004333</v>
      </c>
      <c r="D2877" s="13">
        <v>31.625075541629716</v>
      </c>
      <c r="E2877" s="13">
        <v>0.31771657969556616</v>
      </c>
      <c r="F2877" s="13">
        <v>0.9186695452396842</v>
      </c>
      <c r="G2877" s="14" t="s">
        <v>30</v>
      </c>
    </row>
    <row r="2878">
      <c r="A2878" s="12">
        <v>89.53558436047753</v>
      </c>
      <c r="B2878" s="13">
        <v>15.188762859816862</v>
      </c>
      <c r="C2878" s="13">
        <v>69.64564816709016</v>
      </c>
      <c r="D2878" s="13">
        <v>31.7590789701905</v>
      </c>
      <c r="E2878" s="13">
        <v>0.205233448078543</v>
      </c>
      <c r="F2878" s="13">
        <v>0.9484114331841423</v>
      </c>
      <c r="G2878" s="14" t="s">
        <v>30</v>
      </c>
    </row>
    <row r="2879">
      <c r="A2879" s="12">
        <v>72.84376285432276</v>
      </c>
      <c r="B2879" s="13">
        <v>21.722036157021265</v>
      </c>
      <c r="C2879" s="13">
        <v>39.55550052787039</v>
      </c>
      <c r="D2879" s="13">
        <v>33.07461736237435</v>
      </c>
      <c r="E2879" s="13">
        <v>0.6409037866620422</v>
      </c>
      <c r="F2879" s="13">
        <v>0.7187504154891874</v>
      </c>
      <c r="G2879" s="14" t="s">
        <v>33</v>
      </c>
    </row>
    <row r="2880">
      <c r="A2880" s="12">
        <v>86.560793701725</v>
      </c>
      <c r="B2880" s="13">
        <v>21.373955086684184</v>
      </c>
      <c r="C2880" s="13">
        <v>47.20163792973625</v>
      </c>
      <c r="D2880" s="13">
        <v>33.23255480948898</v>
      </c>
      <c r="E2880" s="13">
        <v>0.5739477657260909</v>
      </c>
      <c r="F2880" s="13">
        <v>0.9568352139238663</v>
      </c>
      <c r="G2880" s="14" t="s">
        <v>28</v>
      </c>
    </row>
    <row r="2881">
      <c r="A2881" s="12">
        <v>68.58015957887702</v>
      </c>
      <c r="B2881" s="13">
        <v>22.875067150246707</v>
      </c>
      <c r="C2881" s="13">
        <v>41.60202020228141</v>
      </c>
      <c r="D2881" s="13">
        <v>34.60695476242859</v>
      </c>
      <c r="E2881" s="13">
        <v>0.5814364044051208</v>
      </c>
      <c r="F2881" s="13">
        <v>0.618112511707055</v>
      </c>
      <c r="G2881" s="14" t="s">
        <v>27</v>
      </c>
    </row>
    <row r="2882">
      <c r="A2882" s="12">
        <v>72.47653306170625</v>
      </c>
      <c r="B2882" s="13">
        <v>15.373808466187116</v>
      </c>
      <c r="C2882" s="13">
        <v>56.089281345674586</v>
      </c>
      <c r="D2882" s="13">
        <v>30.614073018959278</v>
      </c>
      <c r="E2882" s="13">
        <v>0.10540046764086852</v>
      </c>
      <c r="F2882" s="13">
        <v>0.6164384408526553</v>
      </c>
      <c r="G2882" s="14" t="s">
        <v>29</v>
      </c>
    </row>
    <row r="2883">
      <c r="A2883" s="12">
        <v>67.66578413775206</v>
      </c>
      <c r="B2883" s="13">
        <v>14.552262692102277</v>
      </c>
      <c r="C2883" s="13">
        <v>55.800502885132985</v>
      </c>
      <c r="D2883" s="13">
        <v>30.211053247409378</v>
      </c>
      <c r="E2883" s="13">
        <v>0.18347117019078046</v>
      </c>
      <c r="F2883" s="13">
        <v>0.8106145204878628</v>
      </c>
      <c r="G2883" s="14" t="s">
        <v>24</v>
      </c>
    </row>
    <row r="2884">
      <c r="A2884" s="12">
        <v>64.27432363533589</v>
      </c>
      <c r="B2884" s="13">
        <v>15.344141047605792</v>
      </c>
      <c r="C2884" s="13">
        <v>62.14285225959807</v>
      </c>
      <c r="D2884" s="13">
        <v>31.498307246762124</v>
      </c>
      <c r="E2884" s="13">
        <v>0.2952435065945207</v>
      </c>
      <c r="F2884" s="13">
        <v>0.7025436343176797</v>
      </c>
      <c r="G2884" s="14" t="s">
        <v>27</v>
      </c>
    </row>
    <row r="2885">
      <c r="A2885" s="12">
        <v>84.78170173092259</v>
      </c>
      <c r="B2885" s="13">
        <v>22.87491374773443</v>
      </c>
      <c r="C2885" s="13">
        <v>43.07727381225155</v>
      </c>
      <c r="D2885" s="13">
        <v>33.04341890455057</v>
      </c>
      <c r="E2885" s="13">
        <v>0.529773655168399</v>
      </c>
      <c r="F2885" s="13">
        <v>0.858187758960655</v>
      </c>
      <c r="G2885" s="14" t="s">
        <v>23</v>
      </c>
    </row>
    <row r="2886">
      <c r="A2886" s="12">
        <v>57.2113861642935</v>
      </c>
      <c r="B2886" s="13">
        <v>19.22177559451562</v>
      </c>
      <c r="C2886" s="13">
        <v>44.85084110092141</v>
      </c>
      <c r="D2886" s="13">
        <v>33.708892938125594</v>
      </c>
      <c r="E2886" s="13">
        <v>0.4047468179080337</v>
      </c>
      <c r="F2886" s="13">
        <v>0.5592407542884711</v>
      </c>
      <c r="G2886" s="14" t="s">
        <v>26</v>
      </c>
    </row>
    <row r="2887">
      <c r="A2887" s="12">
        <v>86.16302161079585</v>
      </c>
      <c r="B2887" s="13">
        <v>12.679738399366688</v>
      </c>
      <c r="C2887" s="13">
        <v>62.906448460174346</v>
      </c>
      <c r="D2887" s="13">
        <v>31.299760936203896</v>
      </c>
      <c r="E2887" s="13">
        <v>0.19639240980219175</v>
      </c>
      <c r="F2887" s="13">
        <v>1.0265919464707889</v>
      </c>
      <c r="G2887" s="14" t="s">
        <v>23</v>
      </c>
    </row>
    <row r="2888">
      <c r="A2888" s="12">
        <v>73.62984800711378</v>
      </c>
      <c r="B2888" s="13">
        <v>16.73378178877152</v>
      </c>
      <c r="C2888" s="13">
        <v>59.474920618376174</v>
      </c>
      <c r="D2888" s="13">
        <v>31.321599380183834</v>
      </c>
      <c r="E2888" s="13">
        <v>0.32994403069633954</v>
      </c>
      <c r="F2888" s="13">
        <v>0.6288223097395444</v>
      </c>
      <c r="G2888" s="14" t="s">
        <v>29</v>
      </c>
    </row>
    <row r="2889">
      <c r="A2889" s="12">
        <v>72.51403595174453</v>
      </c>
      <c r="B2889" s="13">
        <v>14.17146010839106</v>
      </c>
      <c r="C2889" s="13">
        <v>55.41527954599857</v>
      </c>
      <c r="D2889" s="13">
        <v>31.480627402426343</v>
      </c>
      <c r="E2889" s="13">
        <v>0.2202985083066707</v>
      </c>
      <c r="F2889" s="13">
        <v>0.8046828244953355</v>
      </c>
      <c r="G2889" s="14" t="s">
        <v>24</v>
      </c>
    </row>
    <row r="2890">
      <c r="A2890" s="12">
        <v>73.49644920910262</v>
      </c>
      <c r="B2890" s="13">
        <v>16.97981550202839</v>
      </c>
      <c r="C2890" s="13">
        <v>48.95205056995771</v>
      </c>
      <c r="D2890" s="13">
        <v>32.314696067677794</v>
      </c>
      <c r="E2890" s="13">
        <v>0.34307695974372066</v>
      </c>
      <c r="F2890" s="13">
        <v>0.7339700003996288</v>
      </c>
      <c r="G2890" s="14" t="s">
        <v>29</v>
      </c>
    </row>
    <row r="2891">
      <c r="A2891" s="12">
        <v>80.74532082465927</v>
      </c>
      <c r="B2891" s="13">
        <v>12.257201917187622</v>
      </c>
      <c r="C2891" s="13">
        <v>56.487092372486096</v>
      </c>
      <c r="D2891" s="13">
        <v>30.316438400814523</v>
      </c>
      <c r="E2891" s="13">
        <v>0.1253296369635719</v>
      </c>
      <c r="F2891" s="13">
        <v>0.9500724920210868</v>
      </c>
      <c r="G2891" s="14" t="s">
        <v>32</v>
      </c>
    </row>
    <row r="2892">
      <c r="A2892" s="12">
        <v>92.66713481602096</v>
      </c>
      <c r="B2892" s="13">
        <v>15.428256726093835</v>
      </c>
      <c r="C2892" s="13">
        <v>67.80628334237603</v>
      </c>
      <c r="D2892" s="13">
        <v>31.19960145152879</v>
      </c>
      <c r="E2892" s="13">
        <v>0.2825657101349832</v>
      </c>
      <c r="F2892" s="13">
        <v>0.990208388047815</v>
      </c>
      <c r="G2892" s="14" t="s">
        <v>30</v>
      </c>
    </row>
    <row r="2893">
      <c r="A2893" s="12">
        <v>72.21500247333897</v>
      </c>
      <c r="B2893" s="13">
        <v>16.026052991913172</v>
      </c>
      <c r="C2893" s="13">
        <v>59.65722382586187</v>
      </c>
      <c r="D2893" s="13">
        <v>32.333716164024295</v>
      </c>
      <c r="E2893" s="13">
        <v>0.34821089175089803</v>
      </c>
      <c r="F2893" s="13">
        <v>0.840389072247816</v>
      </c>
      <c r="G2893" s="14" t="s">
        <v>24</v>
      </c>
    </row>
    <row r="2894">
      <c r="A2894" s="12">
        <v>71.9343265236621</v>
      </c>
      <c r="B2894" s="13">
        <v>20.172473808070933</v>
      </c>
      <c r="C2894" s="13">
        <v>42.854857225303775</v>
      </c>
      <c r="D2894" s="13">
        <v>33.13029718189164</v>
      </c>
      <c r="E2894" s="13">
        <v>0.41778883790283095</v>
      </c>
      <c r="F2894" s="13">
        <v>0.734494841370324</v>
      </c>
      <c r="G2894" s="14" t="s">
        <v>31</v>
      </c>
    </row>
    <row r="2895">
      <c r="A2895" s="12">
        <v>98.50307156451858</v>
      </c>
      <c r="B2895" s="13">
        <v>15.84242925567719</v>
      </c>
      <c r="C2895" s="13">
        <v>65.72480241752345</v>
      </c>
      <c r="D2895" s="13">
        <v>30.51764891624338</v>
      </c>
      <c r="E2895" s="13">
        <v>0.2783651411787438</v>
      </c>
      <c r="F2895" s="13">
        <v>1.0712176914591849</v>
      </c>
      <c r="G2895" s="14" t="s">
        <v>35</v>
      </c>
    </row>
    <row r="2896">
      <c r="A2896" s="12">
        <v>86.8363739107532</v>
      </c>
      <c r="B2896" s="13">
        <v>14.322857109290783</v>
      </c>
      <c r="C2896" s="13">
        <v>60.06351740106968</v>
      </c>
      <c r="D2896" s="13">
        <v>31.42847323802514</v>
      </c>
      <c r="E2896" s="13">
        <v>0.28065873336635466</v>
      </c>
      <c r="F2896" s="13">
        <v>0.9030963090551035</v>
      </c>
      <c r="G2896" s="14" t="s">
        <v>23</v>
      </c>
    </row>
    <row r="2897">
      <c r="A2897" s="12">
        <v>88.07686269864409</v>
      </c>
      <c r="B2897" s="13">
        <v>15.638685888894038</v>
      </c>
      <c r="C2897" s="13">
        <v>55.987673405219</v>
      </c>
      <c r="D2897" s="13">
        <v>31.086494996527268</v>
      </c>
      <c r="E2897" s="13">
        <v>0.1271266882335071</v>
      </c>
      <c r="F2897" s="13">
        <v>0.9973930590575039</v>
      </c>
      <c r="G2897" s="14" t="s">
        <v>28</v>
      </c>
    </row>
    <row r="2898">
      <c r="A2898" s="12">
        <v>86.6099919246468</v>
      </c>
      <c r="B2898" s="13">
        <v>22.77966300429181</v>
      </c>
      <c r="C2898" s="13">
        <v>40.52969163750223</v>
      </c>
      <c r="D2898" s="13">
        <v>34.85114988288804</v>
      </c>
      <c r="E2898" s="13">
        <v>0.46633528171532374</v>
      </c>
      <c r="F2898" s="13">
        <v>0.9353401859159438</v>
      </c>
      <c r="G2898" s="14" t="s">
        <v>28</v>
      </c>
    </row>
    <row r="2899">
      <c r="A2899" s="12">
        <v>95.70704454708014</v>
      </c>
      <c r="B2899" s="13">
        <v>14.443504356430587</v>
      </c>
      <c r="C2899" s="13">
        <v>47.15595569596892</v>
      </c>
      <c r="D2899" s="13">
        <v>32.15207048738989</v>
      </c>
      <c r="E2899" s="13">
        <v>0.26884170367536514</v>
      </c>
      <c r="F2899" s="13">
        <v>1.1724050749949142</v>
      </c>
      <c r="G2899" s="14" t="s">
        <v>35</v>
      </c>
    </row>
    <row r="2900">
      <c r="A2900" s="12">
        <v>90.44000331526723</v>
      </c>
      <c r="B2900" s="13">
        <v>15.72010509350425</v>
      </c>
      <c r="C2900" s="13">
        <v>63.446464727872865</v>
      </c>
      <c r="D2900" s="13">
        <v>31.958044513055782</v>
      </c>
      <c r="E2900" s="13">
        <v>0.26712888970160414</v>
      </c>
      <c r="F2900" s="13">
        <v>1.1922691746259004</v>
      </c>
      <c r="G2900" s="14" t="s">
        <v>35</v>
      </c>
    </row>
    <row r="2901">
      <c r="A2901" s="12">
        <v>70.88739304075676</v>
      </c>
      <c r="B2901" s="13">
        <v>19.753026081689296</v>
      </c>
      <c r="C2901" s="13">
        <v>46.024460468317</v>
      </c>
      <c r="D2901" s="13">
        <v>33.390240898786814</v>
      </c>
      <c r="E2901" s="13">
        <v>0.4919648985283369</v>
      </c>
      <c r="F2901" s="13">
        <v>0.8506862690101502</v>
      </c>
      <c r="G2901" s="14" t="s">
        <v>24</v>
      </c>
    </row>
    <row r="2902">
      <c r="A2902" s="12">
        <v>75.98023055155247</v>
      </c>
      <c r="B2902" s="13">
        <v>17.381922705073233</v>
      </c>
      <c r="C2902" s="13">
        <v>54.8787168691701</v>
      </c>
      <c r="D2902" s="13">
        <v>31.827930121919607</v>
      </c>
      <c r="E2902" s="13">
        <v>0.24893668934762928</v>
      </c>
      <c r="F2902" s="13">
        <v>0.7991557427356413</v>
      </c>
      <c r="G2902" s="14" t="s">
        <v>34</v>
      </c>
    </row>
    <row r="2903">
      <c r="A2903" s="12">
        <v>96.55020466850296</v>
      </c>
      <c r="B2903" s="13">
        <v>15.389198109935467</v>
      </c>
      <c r="C2903" s="13">
        <v>54.50469816092156</v>
      </c>
      <c r="D2903" s="13">
        <v>32.95978721504624</v>
      </c>
      <c r="E2903" s="13">
        <v>0.3987459544107309</v>
      </c>
      <c r="F2903" s="13">
        <v>1.1695129609857253</v>
      </c>
      <c r="G2903" s="14" t="s">
        <v>35</v>
      </c>
    </row>
    <row r="2904">
      <c r="A2904" s="12">
        <v>85.93999947312182</v>
      </c>
      <c r="B2904" s="13">
        <v>15.638758463086733</v>
      </c>
      <c r="C2904" s="13">
        <v>53.27512235675661</v>
      </c>
      <c r="D2904" s="13">
        <v>31.378608198924272</v>
      </c>
      <c r="E2904" s="13">
        <v>0.2080054097256846</v>
      </c>
      <c r="F2904" s="13">
        <v>1.0023419780282599</v>
      </c>
      <c r="G2904" s="14" t="s">
        <v>23</v>
      </c>
    </row>
    <row r="2905">
      <c r="A2905" s="12">
        <v>68.33564103804886</v>
      </c>
      <c r="B2905" s="13">
        <v>19.904480071556627</v>
      </c>
      <c r="C2905" s="13">
        <v>51.65879630786646</v>
      </c>
      <c r="D2905" s="13">
        <v>33.2423115700654</v>
      </c>
      <c r="E2905" s="13">
        <v>0.37913716752306215</v>
      </c>
      <c r="F2905" s="13">
        <v>0.7018347166334832</v>
      </c>
      <c r="G2905" s="14" t="s">
        <v>29</v>
      </c>
    </row>
    <row r="2906">
      <c r="A2906" s="12">
        <v>67.08878402716346</v>
      </c>
      <c r="B2906" s="13">
        <v>19.006490733477264</v>
      </c>
      <c r="C2906" s="13">
        <v>43.511930988295084</v>
      </c>
      <c r="D2906" s="13">
        <v>32.44710593663044</v>
      </c>
      <c r="E2906" s="13">
        <v>0.45560457108409197</v>
      </c>
      <c r="F2906" s="13">
        <v>0.893691818328296</v>
      </c>
      <c r="G2906" s="14" t="s">
        <v>31</v>
      </c>
    </row>
    <row r="2907">
      <c r="A2907" s="12">
        <v>68.88204948063034</v>
      </c>
      <c r="B2907" s="13">
        <v>15.856607569829883</v>
      </c>
      <c r="C2907" s="13">
        <v>58.87201619819626</v>
      </c>
      <c r="D2907" s="13">
        <v>31.76632469358754</v>
      </c>
      <c r="E2907" s="13">
        <v>0.291837850986862</v>
      </c>
      <c r="F2907" s="13">
        <v>0.7898379675034285</v>
      </c>
      <c r="G2907" s="14" t="s">
        <v>24</v>
      </c>
    </row>
    <row r="2908">
      <c r="A2908" s="12">
        <v>65.34456178519406</v>
      </c>
      <c r="B2908" s="13">
        <v>20.723100456129462</v>
      </c>
      <c r="C2908" s="13">
        <v>43.738857393590564</v>
      </c>
      <c r="D2908" s="13">
        <v>33.39975049196383</v>
      </c>
      <c r="E2908" s="13">
        <v>0.5228043880404125</v>
      </c>
      <c r="F2908" s="13">
        <v>0.8354264549078213</v>
      </c>
      <c r="G2908" s="14" t="s">
        <v>31</v>
      </c>
    </row>
    <row r="2909">
      <c r="A2909" s="12">
        <v>78.90105783611908</v>
      </c>
      <c r="B2909" s="13">
        <v>15.426656063901083</v>
      </c>
      <c r="C2909" s="13">
        <v>63.58556492458573</v>
      </c>
      <c r="D2909" s="13">
        <v>30.44288314314503</v>
      </c>
      <c r="E2909" s="13">
        <v>0.2867600787992368</v>
      </c>
      <c r="F2909" s="13">
        <v>0.893363910868004</v>
      </c>
      <c r="G2909" s="14" t="s">
        <v>34</v>
      </c>
    </row>
    <row r="2910">
      <c r="A2910" s="12">
        <v>75.47835064616928</v>
      </c>
      <c r="B2910" s="13">
        <v>14.099109341895824</v>
      </c>
      <c r="C2910" s="13">
        <v>68.8525030436783</v>
      </c>
      <c r="D2910" s="13">
        <v>30.711582810710432</v>
      </c>
      <c r="E2910" s="13">
        <v>0.28909110316462727</v>
      </c>
      <c r="F2910" s="13">
        <v>0.7152365877503535</v>
      </c>
      <c r="G2910" s="14" t="s">
        <v>24</v>
      </c>
    </row>
    <row r="2911">
      <c r="A2911" s="12">
        <v>99.06297529583235</v>
      </c>
      <c r="B2911" s="13">
        <v>12.485866290874425</v>
      </c>
      <c r="C2911" s="13">
        <v>61.33120475126908</v>
      </c>
      <c r="D2911" s="13">
        <v>29.276958630904296</v>
      </c>
      <c r="E2911" s="13">
        <v>0.1700827314219166</v>
      </c>
      <c r="F2911" s="13">
        <v>1.1199765454646542</v>
      </c>
      <c r="G2911" s="14" t="s">
        <v>25</v>
      </c>
    </row>
    <row r="2912">
      <c r="A2912" s="12">
        <v>84.46819747014504</v>
      </c>
      <c r="B2912" s="13">
        <v>14.195018274959201</v>
      </c>
      <c r="C2912" s="13">
        <v>61.69326790169772</v>
      </c>
      <c r="D2912" s="13">
        <v>30.05809461406884</v>
      </c>
      <c r="E2912" s="13">
        <v>0.2584163281680173</v>
      </c>
      <c r="F2912" s="13">
        <v>0.9429290090450401</v>
      </c>
      <c r="G2912" s="14" t="s">
        <v>23</v>
      </c>
    </row>
    <row r="2913">
      <c r="A2913" s="12">
        <v>88.35292185334205</v>
      </c>
      <c r="B2913" s="13">
        <v>12.49173521181501</v>
      </c>
      <c r="C2913" s="13">
        <v>56.81413855353509</v>
      </c>
      <c r="D2913" s="13">
        <v>30.608192870126512</v>
      </c>
      <c r="E2913" s="13">
        <v>0.2722544015708001</v>
      </c>
      <c r="F2913" s="13">
        <v>0.9376787715618006</v>
      </c>
      <c r="G2913" s="14" t="s">
        <v>30</v>
      </c>
    </row>
    <row r="2914">
      <c r="A2914" s="12">
        <v>71.53192234626829</v>
      </c>
      <c r="B2914" s="13">
        <v>22.862901109929282</v>
      </c>
      <c r="C2914" s="13">
        <v>41.33873826509835</v>
      </c>
      <c r="D2914" s="13">
        <v>33.90771531718267</v>
      </c>
      <c r="E2914" s="13">
        <v>0.5477741679309958</v>
      </c>
      <c r="F2914" s="13">
        <v>0.8476958337291102</v>
      </c>
      <c r="G2914" s="14" t="s">
        <v>24</v>
      </c>
    </row>
    <row r="2915">
      <c r="A2915" s="12">
        <v>66.00562585568046</v>
      </c>
      <c r="B2915" s="13">
        <v>22.23439011794824</v>
      </c>
      <c r="C2915" s="13">
        <v>38.03745829228531</v>
      </c>
      <c r="D2915" s="13">
        <v>34.03815494318106</v>
      </c>
      <c r="E2915" s="13">
        <v>0.556958508159354</v>
      </c>
      <c r="F2915" s="13">
        <v>0.74079091198312</v>
      </c>
      <c r="G2915" s="14" t="s">
        <v>27</v>
      </c>
    </row>
    <row r="2916">
      <c r="A2916" s="12">
        <v>104.50178951681194</v>
      </c>
      <c r="B2916" s="13">
        <v>18.170282901379586</v>
      </c>
      <c r="C2916" s="13">
        <v>50.59728181897636</v>
      </c>
      <c r="D2916" s="13">
        <v>31.330290233220484</v>
      </c>
      <c r="E2916" s="13">
        <v>0.32287480859011286</v>
      </c>
      <c r="F2916" s="13">
        <v>1.197244586486142</v>
      </c>
      <c r="G2916" s="14" t="s">
        <v>25</v>
      </c>
    </row>
    <row r="2917">
      <c r="A2917" s="12">
        <v>78.35767625531045</v>
      </c>
      <c r="B2917" s="13">
        <v>15.745420165370176</v>
      </c>
      <c r="C2917" s="13">
        <v>64.9129542507678</v>
      </c>
      <c r="D2917" s="13">
        <v>30.161246635583854</v>
      </c>
      <c r="E2917" s="13">
        <v>0.291400728646775</v>
      </c>
      <c r="F2917" s="13">
        <v>0.7687521409831911</v>
      </c>
      <c r="G2917" s="14" t="s">
        <v>34</v>
      </c>
    </row>
    <row r="2918">
      <c r="A2918" s="12">
        <v>93.39977306770487</v>
      </c>
      <c r="B2918" s="13">
        <v>14.14705362242464</v>
      </c>
      <c r="C2918" s="13">
        <v>63.09357959590763</v>
      </c>
      <c r="D2918" s="13">
        <v>30.215680259192737</v>
      </c>
      <c r="E2918" s="13">
        <v>0.20231111349535222</v>
      </c>
      <c r="F2918" s="13">
        <v>1.1999725610805405</v>
      </c>
      <c r="G2918" s="14" t="s">
        <v>35</v>
      </c>
    </row>
    <row r="2919">
      <c r="A2919" s="12">
        <v>70.97213282639174</v>
      </c>
      <c r="B2919" s="13">
        <v>12.470782049094439</v>
      </c>
      <c r="C2919" s="13">
        <v>56.32845480262059</v>
      </c>
      <c r="D2919" s="13">
        <v>31.456827444294053</v>
      </c>
      <c r="E2919" s="13">
        <v>0.1398360879038697</v>
      </c>
      <c r="F2919" s="13">
        <v>0.631618773532723</v>
      </c>
      <c r="G2919" s="14" t="s">
        <v>29</v>
      </c>
    </row>
    <row r="2920">
      <c r="A2920" s="12">
        <v>56.034312196799824</v>
      </c>
      <c r="B2920" s="13">
        <v>21.66434681189984</v>
      </c>
      <c r="C2920" s="13">
        <v>45.44285142266261</v>
      </c>
      <c r="D2920" s="13">
        <v>32.829530862727495</v>
      </c>
      <c r="E2920" s="13">
        <v>0.4756940581548088</v>
      </c>
      <c r="F2920" s="13">
        <v>0.6482110194038184</v>
      </c>
      <c r="G2920" s="14" t="s">
        <v>26</v>
      </c>
    </row>
    <row r="2921">
      <c r="A2921" s="12">
        <v>82.72499987331433</v>
      </c>
      <c r="B2921" s="13">
        <v>16.507287180068055</v>
      </c>
      <c r="C2921" s="13">
        <v>54.51647400496891</v>
      </c>
      <c r="D2921" s="13">
        <v>31.926028661256563</v>
      </c>
      <c r="E2921" s="13">
        <v>0.2807627791708498</v>
      </c>
      <c r="F2921" s="13">
        <v>0.9304795941139233</v>
      </c>
      <c r="G2921" s="14" t="s">
        <v>32</v>
      </c>
    </row>
    <row r="2922">
      <c r="A2922" s="12">
        <v>97.15473534637287</v>
      </c>
      <c r="B2922" s="13">
        <v>15.134457524195753</v>
      </c>
      <c r="C2922" s="13">
        <v>65.8485766256724</v>
      </c>
      <c r="D2922" s="13">
        <v>31.653408769775222</v>
      </c>
      <c r="E2922" s="13">
        <v>0.20136443858102138</v>
      </c>
      <c r="F2922" s="13">
        <v>1.1590305754654853</v>
      </c>
      <c r="G2922" s="14" t="s">
        <v>35</v>
      </c>
    </row>
    <row r="2923">
      <c r="A2923" s="12">
        <v>100.76061112030567</v>
      </c>
      <c r="B2923" s="13">
        <v>15.281173780954868</v>
      </c>
      <c r="C2923" s="13">
        <v>63.974439324008415</v>
      </c>
      <c r="D2923" s="13">
        <v>30.75442708417363</v>
      </c>
      <c r="E2923" s="13">
        <v>0.12859148881636967</v>
      </c>
      <c r="F2923" s="13">
        <v>1.072175385565905</v>
      </c>
      <c r="G2923" s="14" t="s">
        <v>25</v>
      </c>
    </row>
    <row r="2924">
      <c r="A2924" s="12">
        <v>57.43543319399419</v>
      </c>
      <c r="B2924" s="13">
        <v>18.74188220053184</v>
      </c>
      <c r="C2924" s="13">
        <v>36.10186017033168</v>
      </c>
      <c r="D2924" s="13">
        <v>32.82833655927825</v>
      </c>
      <c r="E2924" s="13">
        <v>0.4751181916331293</v>
      </c>
      <c r="F2924" s="13">
        <v>0.5295399351415464</v>
      </c>
      <c r="G2924" s="14" t="s">
        <v>26</v>
      </c>
    </row>
    <row r="2925">
      <c r="A2925" s="12">
        <v>71.4191396158957</v>
      </c>
      <c r="B2925" s="13">
        <v>12.042522012924149</v>
      </c>
      <c r="C2925" s="13">
        <v>56.71104510827949</v>
      </c>
      <c r="D2925" s="13">
        <v>30.218829251564056</v>
      </c>
      <c r="E2925" s="13">
        <v>0.20275722206515676</v>
      </c>
      <c r="F2925" s="13">
        <v>0.7525123083773405</v>
      </c>
      <c r="G2925" s="14" t="s">
        <v>29</v>
      </c>
    </row>
    <row r="2926">
      <c r="A2926" s="12">
        <v>76.36723238784766</v>
      </c>
      <c r="B2926" s="13">
        <v>16.268850941678032</v>
      </c>
      <c r="C2926" s="13">
        <v>36.13776080589174</v>
      </c>
      <c r="D2926" s="13">
        <v>32.83997841053988</v>
      </c>
      <c r="E2926" s="13">
        <v>0.38609960031201995</v>
      </c>
      <c r="F2926" s="13">
        <v>0.7720025764136412</v>
      </c>
      <c r="G2926" s="14" t="s">
        <v>34</v>
      </c>
    </row>
    <row r="2927">
      <c r="A2927" s="12">
        <v>68.54122116427969</v>
      </c>
      <c r="B2927" s="13">
        <v>11.058437670428194</v>
      </c>
      <c r="C2927" s="13">
        <v>62.73045494218386</v>
      </c>
      <c r="D2927" s="13">
        <v>29.781704969291077</v>
      </c>
      <c r="E2927" s="13">
        <v>0.16422390583231583</v>
      </c>
      <c r="F2927" s="13">
        <v>0.6481354229024253</v>
      </c>
      <c r="G2927" s="14" t="s">
        <v>27</v>
      </c>
    </row>
    <row r="2928">
      <c r="A2928" s="12">
        <v>77.33832348865364</v>
      </c>
      <c r="B2928" s="13">
        <v>17.518192808736167</v>
      </c>
      <c r="C2928" s="13">
        <v>40.89963432380946</v>
      </c>
      <c r="D2928" s="13">
        <v>32.97729222837445</v>
      </c>
      <c r="E2928" s="13">
        <v>0.32065060922847843</v>
      </c>
      <c r="F2928" s="13">
        <v>0.8720418024838286</v>
      </c>
      <c r="G2928" s="14" t="s">
        <v>32</v>
      </c>
    </row>
    <row r="2929">
      <c r="A2929" s="12">
        <v>61.620231676852256</v>
      </c>
      <c r="B2929" s="13">
        <v>12.071178602318195</v>
      </c>
      <c r="C2929" s="13">
        <v>67.3165691683583</v>
      </c>
      <c r="D2929" s="13">
        <v>29.660384330388958</v>
      </c>
      <c r="E2929" s="13">
        <v>0.1749268741415087</v>
      </c>
      <c r="F2929" s="13">
        <v>0.5325438298122662</v>
      </c>
      <c r="G2929" s="14" t="s">
        <v>26</v>
      </c>
    </row>
    <row r="2930">
      <c r="A2930" s="12">
        <v>83.9028617492257</v>
      </c>
      <c r="B2930" s="13">
        <v>15.178427403081024</v>
      </c>
      <c r="C2930" s="13">
        <v>62.81788477190236</v>
      </c>
      <c r="D2930" s="13">
        <v>30.722568983372202</v>
      </c>
      <c r="E2930" s="13">
        <v>0.23214784245436978</v>
      </c>
      <c r="F2930" s="13">
        <v>0.9279299357210232</v>
      </c>
      <c r="G2930" s="14" t="s">
        <v>32</v>
      </c>
    </row>
    <row r="2931">
      <c r="A2931" s="12">
        <v>103.79156860088807</v>
      </c>
      <c r="B2931" s="13">
        <v>13.667361886918538</v>
      </c>
      <c r="C2931" s="13">
        <v>61.65001407725039</v>
      </c>
      <c r="D2931" s="13">
        <v>31.73131994266993</v>
      </c>
      <c r="E2931" s="13">
        <v>0.29788935275437245</v>
      </c>
      <c r="F2931" s="13">
        <v>1.175171331188392</v>
      </c>
      <c r="G2931" s="14" t="s">
        <v>25</v>
      </c>
    </row>
    <row r="2932">
      <c r="A2932" s="12">
        <v>73.85456961391617</v>
      </c>
      <c r="B2932" s="13">
        <v>20.09953110208645</v>
      </c>
      <c r="C2932" s="13">
        <v>44.42170948262901</v>
      </c>
      <c r="D2932" s="13">
        <v>33.7788841533936</v>
      </c>
      <c r="E2932" s="13">
        <v>0.42194082629556945</v>
      </c>
      <c r="F2932" s="13">
        <v>0.7033143642967957</v>
      </c>
      <c r="G2932" s="14" t="s">
        <v>34</v>
      </c>
    </row>
    <row r="2933">
      <c r="A2933" s="12">
        <v>87.84104562714344</v>
      </c>
      <c r="B2933" s="13">
        <v>21.466253610845488</v>
      </c>
      <c r="C2933" s="13">
        <v>48.793773295612056</v>
      </c>
      <c r="D2933" s="13">
        <v>33.32509885007808</v>
      </c>
      <c r="E2933" s="13">
        <v>0.4875602103385812</v>
      </c>
      <c r="F2933" s="13">
        <v>0.8934406476627038</v>
      </c>
      <c r="G2933" s="14" t="s">
        <v>23</v>
      </c>
    </row>
    <row r="2934">
      <c r="A2934" s="12">
        <v>71.41915306937385</v>
      </c>
      <c r="B2934" s="13">
        <v>18.79427160886592</v>
      </c>
      <c r="C2934" s="13">
        <v>41.82500009873935</v>
      </c>
      <c r="D2934" s="13">
        <v>32.631789655046596</v>
      </c>
      <c r="E2934" s="13">
        <v>0.36205949495946826</v>
      </c>
      <c r="F2934" s="13">
        <v>0.7481979200683222</v>
      </c>
      <c r="G2934" s="14" t="s">
        <v>34</v>
      </c>
    </row>
    <row r="2935">
      <c r="A2935" s="12">
        <v>60.533162082326605</v>
      </c>
      <c r="B2935" s="13">
        <v>14.826533769558061</v>
      </c>
      <c r="C2935" s="13">
        <v>55.23863811849707</v>
      </c>
      <c r="D2935" s="13">
        <v>30.959288730966588</v>
      </c>
      <c r="E2935" s="13">
        <v>0.1269253157775349</v>
      </c>
      <c r="F2935" s="13">
        <v>0.6962637963253753</v>
      </c>
      <c r="G2935" s="14" t="s">
        <v>27</v>
      </c>
    </row>
    <row r="2936">
      <c r="A2936" s="12">
        <v>74.10816402422843</v>
      </c>
      <c r="B2936" s="13">
        <v>15.053267216172577</v>
      </c>
      <c r="C2936" s="13">
        <v>48.570270625749004</v>
      </c>
      <c r="D2936" s="13">
        <v>31.127530898756557</v>
      </c>
      <c r="E2936" s="13">
        <v>0.3562905851931464</v>
      </c>
      <c r="F2936" s="13">
        <v>0.7676651541460789</v>
      </c>
      <c r="G2936" s="14" t="s">
        <v>34</v>
      </c>
    </row>
    <row r="2937">
      <c r="A2937" s="12">
        <v>79.38778563587066</v>
      </c>
      <c r="B2937" s="13">
        <v>16.00202687874537</v>
      </c>
      <c r="C2937" s="13">
        <v>57.53227621903195</v>
      </c>
      <c r="D2937" s="13">
        <v>31.298704138591518</v>
      </c>
      <c r="E2937" s="13">
        <v>0.3878768267370653</v>
      </c>
      <c r="F2937" s="13">
        <v>0.7142704645681507</v>
      </c>
      <c r="G2937" s="14" t="s">
        <v>33</v>
      </c>
    </row>
    <row r="2938">
      <c r="A2938" s="12">
        <v>76.77445512582807</v>
      </c>
      <c r="B2938" s="13">
        <v>21.428394127312107</v>
      </c>
      <c r="C2938" s="13">
        <v>45.74336039786193</v>
      </c>
      <c r="D2938" s="13">
        <v>32.81338729068569</v>
      </c>
      <c r="E2938" s="13">
        <v>0.5210944618400237</v>
      </c>
      <c r="F2938" s="13">
        <v>0.8144565696869601</v>
      </c>
      <c r="G2938" s="14" t="s">
        <v>33</v>
      </c>
    </row>
    <row r="2939">
      <c r="A2939" s="12">
        <v>91.3851020817612</v>
      </c>
      <c r="B2939" s="13">
        <v>22.820336208004836</v>
      </c>
      <c r="C2939" s="13">
        <v>31.457333806351073</v>
      </c>
      <c r="D2939" s="13">
        <v>33.362605860468776</v>
      </c>
      <c r="E2939" s="13">
        <v>0.5393733173082309</v>
      </c>
      <c r="F2939" s="13">
        <v>1.0783891053357584</v>
      </c>
      <c r="G2939" s="14" t="s">
        <v>30</v>
      </c>
    </row>
    <row r="2940">
      <c r="A2940" s="12">
        <v>71.69312869065351</v>
      </c>
      <c r="B2940" s="13">
        <v>20.627755408529502</v>
      </c>
      <c r="C2940" s="13">
        <v>58.7089494773606</v>
      </c>
      <c r="D2940" s="13">
        <v>32.04135806794584</v>
      </c>
      <c r="E2940" s="13">
        <v>0.44299179258101284</v>
      </c>
      <c r="F2940" s="13">
        <v>0.7853904375146014</v>
      </c>
      <c r="G2940" s="14" t="s">
        <v>33</v>
      </c>
    </row>
    <row r="2941">
      <c r="A2941" s="12">
        <v>87.2992849415131</v>
      </c>
      <c r="B2941" s="13">
        <v>19.049275006851907</v>
      </c>
      <c r="C2941" s="13">
        <v>46.61252527086287</v>
      </c>
      <c r="D2941" s="13">
        <v>34.23327724781884</v>
      </c>
      <c r="E2941" s="13">
        <v>0.4167306377780525</v>
      </c>
      <c r="F2941" s="13">
        <v>1.046196285617485</v>
      </c>
      <c r="G2941" s="14" t="s">
        <v>23</v>
      </c>
    </row>
    <row r="2942">
      <c r="A2942" s="12">
        <v>71.36072495342722</v>
      </c>
      <c r="B2942" s="13">
        <v>16.26754124266447</v>
      </c>
      <c r="C2942" s="13">
        <v>61.24115649113764</v>
      </c>
      <c r="D2942" s="13">
        <v>30.930049161267302</v>
      </c>
      <c r="E2942" s="13">
        <v>0.2958261807014375</v>
      </c>
      <c r="F2942" s="13">
        <v>0.7637941416061316</v>
      </c>
      <c r="G2942" s="14" t="s">
        <v>29</v>
      </c>
    </row>
    <row r="2943">
      <c r="A2943" s="12">
        <v>103.82813053571176</v>
      </c>
      <c r="B2943" s="13">
        <v>14.252115822792181</v>
      </c>
      <c r="C2943" s="13">
        <v>49.83022450286906</v>
      </c>
      <c r="D2943" s="13">
        <v>31.05918773861464</v>
      </c>
      <c r="E2943" s="13">
        <v>0.394718409276444</v>
      </c>
      <c r="F2943" s="13">
        <v>1.1372271448771847</v>
      </c>
      <c r="G2943" s="14" t="s">
        <v>25</v>
      </c>
    </row>
    <row r="2944">
      <c r="A2944" s="12">
        <v>94.73939945182246</v>
      </c>
      <c r="B2944" s="13">
        <v>15.695654640258855</v>
      </c>
      <c r="C2944" s="13">
        <v>52.369431382246376</v>
      </c>
      <c r="D2944" s="13">
        <v>31.088219851255293</v>
      </c>
      <c r="E2944" s="13">
        <v>0.35420125367925015</v>
      </c>
      <c r="F2944" s="13">
        <v>1.0871344637492195</v>
      </c>
      <c r="G2944" s="14" t="s">
        <v>35</v>
      </c>
    </row>
    <row r="2945">
      <c r="A2945" s="12">
        <v>64.30714088849139</v>
      </c>
      <c r="B2945" s="13">
        <v>15.274120099409497</v>
      </c>
      <c r="C2945" s="13">
        <v>55.78507192131785</v>
      </c>
      <c r="D2945" s="13">
        <v>31.068628881916684</v>
      </c>
      <c r="E2945" s="13">
        <v>0.22030943624862326</v>
      </c>
      <c r="F2945" s="13">
        <v>0.7173683146617504</v>
      </c>
      <c r="G2945" s="14" t="s">
        <v>27</v>
      </c>
    </row>
    <row r="2946">
      <c r="A2946" s="12">
        <v>93.2333346650014</v>
      </c>
      <c r="B2946" s="13">
        <v>16.555363103730567</v>
      </c>
      <c r="C2946" s="13">
        <v>65.71860153406759</v>
      </c>
      <c r="D2946" s="13">
        <v>30.935217522287097</v>
      </c>
      <c r="E2946" s="13">
        <v>0.2837004488232629</v>
      </c>
      <c r="F2946" s="13">
        <v>1.0631564896105807</v>
      </c>
      <c r="G2946" s="14" t="s">
        <v>35</v>
      </c>
    </row>
    <row r="2947">
      <c r="A2947" s="12">
        <v>75.51162012695674</v>
      </c>
      <c r="B2947" s="13">
        <v>13.272239130062006</v>
      </c>
      <c r="C2947" s="13">
        <v>65.4671802260509</v>
      </c>
      <c r="D2947" s="13">
        <v>30.47762389030486</v>
      </c>
      <c r="E2947" s="13">
        <v>0.1158643206167568</v>
      </c>
      <c r="F2947" s="13">
        <v>0.752322959114577</v>
      </c>
      <c r="G2947" s="14" t="s">
        <v>34</v>
      </c>
    </row>
    <row r="2948">
      <c r="A2948" s="12">
        <v>73.41418555914069</v>
      </c>
      <c r="B2948" s="13">
        <v>21.273363535437618</v>
      </c>
      <c r="C2948" s="13">
        <v>46.44058332837774</v>
      </c>
      <c r="D2948" s="13">
        <v>33.94792152176974</v>
      </c>
      <c r="E2948" s="13">
        <v>0.5117379134664626</v>
      </c>
      <c r="F2948" s="13">
        <v>0.8069044582293692</v>
      </c>
      <c r="G2948" s="14" t="s">
        <v>34</v>
      </c>
    </row>
    <row r="2949">
      <c r="A2949" s="12">
        <v>95.3300288516069</v>
      </c>
      <c r="B2949" s="13">
        <v>15.682433155312552</v>
      </c>
      <c r="C2949" s="13">
        <v>62.373550412467694</v>
      </c>
      <c r="D2949" s="13">
        <v>30.73164441641827</v>
      </c>
      <c r="E2949" s="13">
        <v>0.17417382278910906</v>
      </c>
      <c r="F2949" s="13">
        <v>1.055359825921181</v>
      </c>
      <c r="G2949" s="14" t="s">
        <v>25</v>
      </c>
    </row>
    <row r="2950">
      <c r="A2950" s="12">
        <v>74.83482736696064</v>
      </c>
      <c r="B2950" s="13">
        <v>21.676929028592617</v>
      </c>
      <c r="C2950" s="13">
        <v>45.6174029422162</v>
      </c>
      <c r="D2950" s="13">
        <v>33.19153418685926</v>
      </c>
      <c r="E2950" s="13">
        <v>0.48911462208440626</v>
      </c>
      <c r="F2950" s="13">
        <v>0.8384823828763902</v>
      </c>
      <c r="G2950" s="14" t="s">
        <v>24</v>
      </c>
    </row>
    <row r="2951">
      <c r="A2951" s="12">
        <v>87.43803712747018</v>
      </c>
      <c r="B2951" s="13">
        <v>15.562408371434424</v>
      </c>
      <c r="C2951" s="13">
        <v>50.68144703758409</v>
      </c>
      <c r="D2951" s="13">
        <v>32.38804660032988</v>
      </c>
      <c r="E2951" s="13">
        <v>0.34653966581867524</v>
      </c>
      <c r="F2951" s="13">
        <v>1.000173734769081</v>
      </c>
      <c r="G2951" s="14" t="s">
        <v>30</v>
      </c>
    </row>
    <row r="2952">
      <c r="A2952" s="12">
        <v>75.8910867331289</v>
      </c>
      <c r="B2952" s="13">
        <v>17.47313759365959</v>
      </c>
      <c r="C2952" s="13">
        <v>50.02058704494206</v>
      </c>
      <c r="D2952" s="13">
        <v>31.054553481753665</v>
      </c>
      <c r="E2952" s="13">
        <v>0.2767482619591476</v>
      </c>
      <c r="F2952" s="13">
        <v>0.7464183373939922</v>
      </c>
      <c r="G2952" s="14" t="s">
        <v>34</v>
      </c>
    </row>
    <row r="2953">
      <c r="A2953" s="12">
        <v>71.54864606422424</v>
      </c>
      <c r="B2953" s="13">
        <v>19.761866634968747</v>
      </c>
      <c r="C2953" s="13">
        <v>44.08310517365775</v>
      </c>
      <c r="D2953" s="13">
        <v>34.33024016484524</v>
      </c>
      <c r="E2953" s="13">
        <v>0.4031559574024267</v>
      </c>
      <c r="F2953" s="13">
        <v>0.6113572558369227</v>
      </c>
      <c r="G2953" s="14" t="s">
        <v>29</v>
      </c>
    </row>
    <row r="2954">
      <c r="A2954" s="12">
        <v>67.09588716395093</v>
      </c>
      <c r="B2954" s="13">
        <v>16.4259869521961</v>
      </c>
      <c r="C2954" s="13">
        <v>52.75667213719616</v>
      </c>
      <c r="D2954" s="13">
        <v>32.73973940550154</v>
      </c>
      <c r="E2954" s="13">
        <v>0.38552644170701167</v>
      </c>
      <c r="F2954" s="13">
        <v>0.8787512394655912</v>
      </c>
      <c r="G2954" s="14" t="s">
        <v>31</v>
      </c>
    </row>
    <row r="2955">
      <c r="A2955" s="12">
        <v>68.42386534547092</v>
      </c>
      <c r="B2955" s="13">
        <v>10.330265849027773</v>
      </c>
      <c r="C2955" s="13">
        <v>67.06390163253249</v>
      </c>
      <c r="D2955" s="13">
        <v>30.891757787037143</v>
      </c>
      <c r="E2955" s="13">
        <v>0.15360003780553816</v>
      </c>
      <c r="F2955" s="13">
        <v>0.729002250884699</v>
      </c>
      <c r="G2955" s="14" t="s">
        <v>24</v>
      </c>
    </row>
    <row r="2956">
      <c r="A2956" s="12">
        <v>76.08683719045517</v>
      </c>
      <c r="B2956" s="13">
        <v>22.873361723829607</v>
      </c>
      <c r="C2956" s="13">
        <v>49.184821198826555</v>
      </c>
      <c r="D2956" s="13">
        <v>33.32729690641957</v>
      </c>
      <c r="E2956" s="13">
        <v>0.40590131212077835</v>
      </c>
      <c r="F2956" s="13">
        <v>0.8338137428489746</v>
      </c>
      <c r="G2956" s="14" t="s">
        <v>33</v>
      </c>
    </row>
    <row r="2957">
      <c r="A2957" s="12">
        <v>86.20343587651529</v>
      </c>
      <c r="B2957" s="13">
        <v>16.008748177025932</v>
      </c>
      <c r="C2957" s="13">
        <v>62.28391088188606</v>
      </c>
      <c r="D2957" s="13">
        <v>31.12617616795345</v>
      </c>
      <c r="E2957" s="13">
        <v>0.2514568381537656</v>
      </c>
      <c r="F2957" s="13">
        <v>0.9072287164267753</v>
      </c>
      <c r="G2957" s="14" t="s">
        <v>23</v>
      </c>
    </row>
    <row r="2958">
      <c r="A2958" s="12">
        <v>74.74561630204164</v>
      </c>
      <c r="B2958" s="13">
        <v>18.926766392138845</v>
      </c>
      <c r="C2958" s="13">
        <v>56.78883858082815</v>
      </c>
      <c r="D2958" s="13">
        <v>32.21954961290817</v>
      </c>
      <c r="E2958" s="13">
        <v>0.3442292643777449</v>
      </c>
      <c r="F2958" s="13">
        <v>0.8611164598603533</v>
      </c>
      <c r="G2958" s="14" t="s">
        <v>34</v>
      </c>
    </row>
    <row r="2959">
      <c r="A2959" s="12">
        <v>91.36292981668942</v>
      </c>
      <c r="B2959" s="13">
        <v>15.665970911573137</v>
      </c>
      <c r="C2959" s="13">
        <v>57.369710983659154</v>
      </c>
      <c r="D2959" s="13">
        <v>31.936080635859877</v>
      </c>
      <c r="E2959" s="13">
        <v>0.2362675168215298</v>
      </c>
      <c r="F2959" s="13">
        <v>1.126516789071458</v>
      </c>
      <c r="G2959" s="14" t="s">
        <v>35</v>
      </c>
    </row>
    <row r="2960">
      <c r="A2960" s="12">
        <v>69.7956198747548</v>
      </c>
      <c r="B2960" s="13">
        <v>15.546358872813034</v>
      </c>
      <c r="C2960" s="13">
        <v>51.807008006575366</v>
      </c>
      <c r="D2960" s="13">
        <v>32.62501703800582</v>
      </c>
      <c r="E2960" s="13">
        <v>0.32069098288304254</v>
      </c>
      <c r="F2960" s="13">
        <v>0.8913485128142695</v>
      </c>
      <c r="G2960" s="14" t="s">
        <v>31</v>
      </c>
    </row>
    <row r="2961">
      <c r="A2961" s="12">
        <v>83.91544732806616</v>
      </c>
      <c r="B2961" s="13">
        <v>10.787223181922947</v>
      </c>
      <c r="C2961" s="13">
        <v>67.23981639434703</v>
      </c>
      <c r="D2961" s="13">
        <v>30.40104403370606</v>
      </c>
      <c r="E2961" s="13">
        <v>0.17073267351414617</v>
      </c>
      <c r="F2961" s="13">
        <v>0.8447593277149498</v>
      </c>
      <c r="G2961" s="14" t="s">
        <v>28</v>
      </c>
    </row>
    <row r="2962">
      <c r="A2962" s="12">
        <v>55.774539330514976</v>
      </c>
      <c r="B2962" s="13">
        <v>19.998535199521427</v>
      </c>
      <c r="C2962" s="13">
        <v>46.41015190429155</v>
      </c>
      <c r="D2962" s="13">
        <v>32.10224405523334</v>
      </c>
      <c r="E2962" s="13">
        <v>0.40543158617009317</v>
      </c>
      <c r="F2962" s="13">
        <v>0.6505239143190666</v>
      </c>
      <c r="G2962" s="14" t="s">
        <v>26</v>
      </c>
    </row>
    <row r="2963">
      <c r="A2963" s="12">
        <v>76.50751609011729</v>
      </c>
      <c r="B2963" s="13">
        <v>20.8350906472349</v>
      </c>
      <c r="C2963" s="13">
        <v>38.37980897857288</v>
      </c>
      <c r="D2963" s="13">
        <v>34.53223135776459</v>
      </c>
      <c r="E2963" s="13">
        <v>0.6917412156730514</v>
      </c>
      <c r="F2963" s="13">
        <v>0.9907466758520905</v>
      </c>
      <c r="G2963" s="14" t="s">
        <v>32</v>
      </c>
    </row>
    <row r="2964">
      <c r="A2964" s="12">
        <v>68.24347196309918</v>
      </c>
      <c r="B2964" s="13">
        <v>13.362019541850916</v>
      </c>
      <c r="C2964" s="13">
        <v>55.26839986924992</v>
      </c>
      <c r="D2964" s="13">
        <v>30.749411902174927</v>
      </c>
      <c r="E2964" s="13">
        <v>0.28116717125106194</v>
      </c>
      <c r="F2964" s="13">
        <v>0.6995742558868729</v>
      </c>
      <c r="G2964" s="14" t="s">
        <v>29</v>
      </c>
    </row>
    <row r="2965">
      <c r="A2965" s="12">
        <v>68.55138369385395</v>
      </c>
      <c r="B2965" s="13">
        <v>22.25318980576395</v>
      </c>
      <c r="C2965" s="13">
        <v>49.9650347809301</v>
      </c>
      <c r="D2965" s="13">
        <v>34.22232687283418</v>
      </c>
      <c r="E2965" s="13">
        <v>0.5363032096577287</v>
      </c>
      <c r="F2965" s="13">
        <v>0.8157557083997988</v>
      </c>
      <c r="G2965" s="14" t="s">
        <v>24</v>
      </c>
    </row>
    <row r="2966">
      <c r="A2966" s="12">
        <v>81.16758319551369</v>
      </c>
      <c r="B2966" s="13">
        <v>15.192522947722292</v>
      </c>
      <c r="C2966" s="13">
        <v>54.31386786163894</v>
      </c>
      <c r="D2966" s="13">
        <v>31.615391731069014</v>
      </c>
      <c r="E2966" s="13">
        <v>0.35975115844973593</v>
      </c>
      <c r="F2966" s="13">
        <v>0.9156918991769044</v>
      </c>
      <c r="G2966" s="14" t="s">
        <v>28</v>
      </c>
    </row>
    <row r="2967">
      <c r="A2967" s="12">
        <v>79.23462699744947</v>
      </c>
      <c r="B2967" s="13">
        <v>17.429801289153982</v>
      </c>
      <c r="C2967" s="13">
        <v>48.01874419220741</v>
      </c>
      <c r="D2967" s="13">
        <v>31.527834479932224</v>
      </c>
      <c r="E2967" s="13">
        <v>0.2591074115692439</v>
      </c>
      <c r="F2967" s="13">
        <v>0.7040815603214622</v>
      </c>
      <c r="G2967" s="14" t="s">
        <v>34</v>
      </c>
    </row>
    <row r="2968">
      <c r="A2968" s="12">
        <v>94.540380451636</v>
      </c>
      <c r="B2968" s="13">
        <v>23.68944649589944</v>
      </c>
      <c r="C2968" s="13">
        <v>32.399548954864564</v>
      </c>
      <c r="D2968" s="13">
        <v>34.573437313387956</v>
      </c>
      <c r="E2968" s="13">
        <v>0.5586294641857095</v>
      </c>
      <c r="F2968" s="13">
        <v>0.9995663111765744</v>
      </c>
      <c r="G2968" s="14" t="s">
        <v>30</v>
      </c>
    </row>
    <row r="2969">
      <c r="A2969" s="12">
        <v>82.43710488443068</v>
      </c>
      <c r="B2969" s="13">
        <v>16.98572683165305</v>
      </c>
      <c r="C2969" s="13">
        <v>58.91719110645566</v>
      </c>
      <c r="D2969" s="13">
        <v>31.07150633747483</v>
      </c>
      <c r="E2969" s="13">
        <v>0.3676569990659502</v>
      </c>
      <c r="F2969" s="13">
        <v>0.8323860918750801</v>
      </c>
      <c r="G2969" s="14" t="s">
        <v>28</v>
      </c>
    </row>
    <row r="2970">
      <c r="A2970" s="12">
        <v>62.260608795205734</v>
      </c>
      <c r="B2970" s="13">
        <v>17.297232278333862</v>
      </c>
      <c r="C2970" s="13">
        <v>56.0402352451234</v>
      </c>
      <c r="D2970" s="13">
        <v>33.023354111321574</v>
      </c>
      <c r="E2970" s="13">
        <v>0.3525484993760483</v>
      </c>
      <c r="F2970" s="13">
        <v>0.5730552832541751</v>
      </c>
      <c r="G2970" s="14" t="s">
        <v>26</v>
      </c>
    </row>
    <row r="2971">
      <c r="A2971" s="12">
        <v>74.57917914414472</v>
      </c>
      <c r="B2971" s="13">
        <v>13.773053642175562</v>
      </c>
      <c r="C2971" s="13">
        <v>67.4420975116772</v>
      </c>
      <c r="D2971" s="13">
        <v>30.52203362209123</v>
      </c>
      <c r="E2971" s="13">
        <v>0.11493773976497475</v>
      </c>
      <c r="F2971" s="13">
        <v>0.7319317481056344</v>
      </c>
      <c r="G2971" s="14" t="s">
        <v>34</v>
      </c>
    </row>
    <row r="2972">
      <c r="A2972" s="12">
        <v>69.02525065598245</v>
      </c>
      <c r="B2972" s="13">
        <v>15.24771092282414</v>
      </c>
      <c r="C2972" s="13">
        <v>51.32147073865315</v>
      </c>
      <c r="D2972" s="13">
        <v>31.186183148491118</v>
      </c>
      <c r="E2972" s="13">
        <v>0.35056779979144337</v>
      </c>
      <c r="F2972" s="13">
        <v>0.8101449183240842</v>
      </c>
      <c r="G2972" s="14" t="s">
        <v>31</v>
      </c>
    </row>
    <row r="2973">
      <c r="A2973" s="12">
        <v>65.06954378889209</v>
      </c>
      <c r="B2973" s="13">
        <v>18.003870581780177</v>
      </c>
      <c r="C2973" s="13">
        <v>53.57293475740124</v>
      </c>
      <c r="D2973" s="13">
        <v>32.31377034115944</v>
      </c>
      <c r="E2973" s="13">
        <v>0.4564933571980496</v>
      </c>
      <c r="F2973" s="13">
        <v>0.7590366344528418</v>
      </c>
      <c r="G2973" s="14" t="s">
        <v>31</v>
      </c>
    </row>
    <row r="2974">
      <c r="A2974" s="12">
        <v>102.37290058027976</v>
      </c>
      <c r="B2974" s="13">
        <v>16.7995642142875</v>
      </c>
      <c r="C2974" s="13">
        <v>45.85590899460858</v>
      </c>
      <c r="D2974" s="13">
        <v>32.772902499119574</v>
      </c>
      <c r="E2974" s="13">
        <v>0.31363597143736893</v>
      </c>
      <c r="F2974" s="13">
        <v>1.021253209343144</v>
      </c>
      <c r="G2974" s="14" t="s">
        <v>25</v>
      </c>
    </row>
    <row r="2975">
      <c r="A2975" s="12">
        <v>81.19289351776519</v>
      </c>
      <c r="B2975" s="13">
        <v>13.568011718847728</v>
      </c>
      <c r="C2975" s="13">
        <v>61.550803503388224</v>
      </c>
      <c r="D2975" s="13">
        <v>31.309977063137303</v>
      </c>
      <c r="E2975" s="13">
        <v>0.24903627770387213</v>
      </c>
      <c r="F2975" s="13">
        <v>0.9199657847713165</v>
      </c>
      <c r="G2975" s="14" t="s">
        <v>28</v>
      </c>
    </row>
    <row r="2976">
      <c r="A2976" s="12">
        <v>94.07899844266737</v>
      </c>
      <c r="B2976" s="13">
        <v>16.61072714155621</v>
      </c>
      <c r="C2976" s="13">
        <v>42.98777614994001</v>
      </c>
      <c r="D2976" s="13">
        <v>31.822327570999207</v>
      </c>
      <c r="E2976" s="13">
        <v>0.39125972457056046</v>
      </c>
      <c r="F2976" s="13">
        <v>0.9536238837159666</v>
      </c>
      <c r="G2976" s="14" t="s">
        <v>30</v>
      </c>
    </row>
    <row r="2977">
      <c r="A2977" s="12">
        <v>84.38520400605069</v>
      </c>
      <c r="B2977" s="13">
        <v>19.00675454205693</v>
      </c>
      <c r="C2977" s="13">
        <v>56.082707733552546</v>
      </c>
      <c r="D2977" s="13">
        <v>32.56895225040996</v>
      </c>
      <c r="E2977" s="13">
        <v>0.3744485143597955</v>
      </c>
      <c r="F2977" s="13">
        <v>1.0201283902367073</v>
      </c>
      <c r="G2977" s="14" t="s">
        <v>23</v>
      </c>
    </row>
    <row r="2978">
      <c r="A2978" s="12">
        <v>71.72934629171459</v>
      </c>
      <c r="B2978" s="13">
        <v>14.605590981520272</v>
      </c>
      <c r="C2978" s="13">
        <v>58.58643946622921</v>
      </c>
      <c r="D2978" s="13">
        <v>31.421490607637725</v>
      </c>
      <c r="E2978" s="13">
        <v>0.13426970023712023</v>
      </c>
      <c r="F2978" s="13">
        <v>0.8609662635320152</v>
      </c>
      <c r="G2978" s="14" t="s">
        <v>34</v>
      </c>
    </row>
    <row r="2979">
      <c r="A2979" s="12">
        <v>68.32707872501871</v>
      </c>
      <c r="B2979" s="13">
        <v>14.507731732976756</v>
      </c>
      <c r="C2979" s="13">
        <v>54.44635410788874</v>
      </c>
      <c r="D2979" s="13">
        <v>32.104786598840974</v>
      </c>
      <c r="E2979" s="13">
        <v>0.39866224593781874</v>
      </c>
      <c r="F2979" s="13">
        <v>0.6476707802666608</v>
      </c>
      <c r="G2979" s="14" t="s">
        <v>27</v>
      </c>
    </row>
    <row r="2980">
      <c r="A2980" s="12">
        <v>87.62360484908648</v>
      </c>
      <c r="B2980" s="13">
        <v>15.750155584367562</v>
      </c>
      <c r="C2980" s="13">
        <v>56.176609742120455</v>
      </c>
      <c r="D2980" s="13">
        <v>31.783750308477472</v>
      </c>
      <c r="E2980" s="13">
        <v>0.139074158272282</v>
      </c>
      <c r="F2980" s="13">
        <v>0.9814748415409975</v>
      </c>
      <c r="G2980" s="14" t="s">
        <v>30</v>
      </c>
    </row>
    <row r="2981">
      <c r="A2981" s="12">
        <v>66.11410892785456</v>
      </c>
      <c r="B2981" s="13">
        <v>14.960279089126198</v>
      </c>
      <c r="C2981" s="13">
        <v>56.66415395192879</v>
      </c>
      <c r="D2981" s="13">
        <v>30.18591149944125</v>
      </c>
      <c r="E2981" s="13">
        <v>0.290470669844983</v>
      </c>
      <c r="F2981" s="13">
        <v>0.732753741589844</v>
      </c>
      <c r="G2981" s="14" t="s">
        <v>27</v>
      </c>
    </row>
    <row r="2982">
      <c r="A2982" s="12">
        <v>80.10986663847244</v>
      </c>
      <c r="B2982" s="13">
        <v>14.2662154840241</v>
      </c>
      <c r="C2982" s="13">
        <v>64.92899328464753</v>
      </c>
      <c r="D2982" s="13">
        <v>31.23642770986968</v>
      </c>
      <c r="E2982" s="13">
        <v>0.21680566333599804</v>
      </c>
      <c r="F2982" s="13">
        <v>0.908385599082949</v>
      </c>
      <c r="G2982" s="14" t="s">
        <v>28</v>
      </c>
    </row>
    <row r="2983">
      <c r="A2983" s="12">
        <v>55.93947482132231</v>
      </c>
      <c r="B2983" s="13">
        <v>21.40770130842738</v>
      </c>
      <c r="C2983" s="13">
        <v>49.71000092603741</v>
      </c>
      <c r="D2983" s="13">
        <v>33.70894511984029</v>
      </c>
      <c r="E2983" s="13">
        <v>0.5450097867090268</v>
      </c>
      <c r="F2983" s="13">
        <v>0.6110197578582091</v>
      </c>
      <c r="G2983" s="14" t="s">
        <v>26</v>
      </c>
    </row>
    <row r="2984">
      <c r="A2984" s="12">
        <v>87.23004339024699</v>
      </c>
      <c r="B2984" s="13">
        <v>12.004151897411052</v>
      </c>
      <c r="C2984" s="13">
        <v>58.4410040770482</v>
      </c>
      <c r="D2984" s="13">
        <v>30.56283872185736</v>
      </c>
      <c r="E2984" s="13">
        <v>0.23368968814506122</v>
      </c>
      <c r="F2984" s="13">
        <v>1.0703964522765923</v>
      </c>
      <c r="G2984" s="14" t="s">
        <v>30</v>
      </c>
    </row>
    <row r="2985">
      <c r="A2985" s="12">
        <v>99.78127533292401</v>
      </c>
      <c r="B2985" s="13">
        <v>13.563637577807954</v>
      </c>
      <c r="C2985" s="13">
        <v>58.16904710568928</v>
      </c>
      <c r="D2985" s="13">
        <v>30.227642845469227</v>
      </c>
      <c r="E2985" s="13">
        <v>0.19223182771782127</v>
      </c>
      <c r="F2985" s="13">
        <v>1.1186548120556208</v>
      </c>
      <c r="G2985" s="14" t="s">
        <v>35</v>
      </c>
    </row>
    <row r="2986">
      <c r="A2986" s="12">
        <v>100.14998597215535</v>
      </c>
      <c r="B2986" s="13">
        <v>14.019363232999787</v>
      </c>
      <c r="C2986" s="13">
        <v>49.1884864297504</v>
      </c>
      <c r="D2986" s="13">
        <v>31.88639991728594</v>
      </c>
      <c r="E2986" s="13">
        <v>0.3393542742145704</v>
      </c>
      <c r="F2986" s="13">
        <v>1.0053229854802648</v>
      </c>
      <c r="G2986" s="14" t="s">
        <v>25</v>
      </c>
    </row>
    <row r="2987">
      <c r="A2987" s="12">
        <v>85.08976117910898</v>
      </c>
      <c r="B2987" s="13">
        <v>17.396519749716653</v>
      </c>
      <c r="C2987" s="13">
        <v>39.07071598465185</v>
      </c>
      <c r="D2987" s="13">
        <v>32.79336764890358</v>
      </c>
      <c r="E2987" s="13">
        <v>0.33757441988281583</v>
      </c>
      <c r="F2987" s="13">
        <v>0.9533196305068861</v>
      </c>
      <c r="G2987" s="14" t="s">
        <v>30</v>
      </c>
    </row>
    <row r="2988">
      <c r="A2988" s="12">
        <v>83.52557082498461</v>
      </c>
      <c r="B2988" s="13">
        <v>14.988685747789479</v>
      </c>
      <c r="C2988" s="13">
        <v>53.09851826303008</v>
      </c>
      <c r="D2988" s="13">
        <v>31.94147268898434</v>
      </c>
      <c r="E2988" s="13">
        <v>0.33292621549004253</v>
      </c>
      <c r="F2988" s="13">
        <v>0.8196297011609829</v>
      </c>
      <c r="G2988" s="14" t="s">
        <v>32</v>
      </c>
    </row>
    <row r="2989">
      <c r="A2989" s="12">
        <v>88.513485536885</v>
      </c>
      <c r="B2989" s="13">
        <v>16.66418024400905</v>
      </c>
      <c r="C2989" s="13">
        <v>35.34650121615742</v>
      </c>
      <c r="D2989" s="13">
        <v>32.64198054837085</v>
      </c>
      <c r="E2989" s="13">
        <v>0.32773983679639723</v>
      </c>
      <c r="F2989" s="13">
        <v>0.9369808373811815</v>
      </c>
      <c r="G2989" s="14" t="s">
        <v>28</v>
      </c>
    </row>
    <row r="2990">
      <c r="A2990" s="12">
        <v>71.76526027699273</v>
      </c>
      <c r="B2990" s="13">
        <v>13.151757556906023</v>
      </c>
      <c r="C2990" s="13">
        <v>62.60881914164221</v>
      </c>
      <c r="D2990" s="13">
        <v>31.74249035025049</v>
      </c>
      <c r="E2990" s="13">
        <v>0.25539267551323874</v>
      </c>
      <c r="F2990" s="13">
        <v>0.7049474659902338</v>
      </c>
      <c r="G2990" s="14" t="s">
        <v>33</v>
      </c>
    </row>
    <row r="2991">
      <c r="A2991" s="12">
        <v>68.415299067633</v>
      </c>
      <c r="B2991" s="13">
        <v>21.79765154826996</v>
      </c>
      <c r="C2991" s="13">
        <v>32.020808370941154</v>
      </c>
      <c r="D2991" s="13">
        <v>33.49124773767417</v>
      </c>
      <c r="E2991" s="13">
        <v>0.503517851213264</v>
      </c>
      <c r="F2991" s="13">
        <v>0.7408522920832609</v>
      </c>
      <c r="G2991" s="14" t="s">
        <v>31</v>
      </c>
    </row>
    <row r="2992">
      <c r="A2992" s="12">
        <v>72.42095252164069</v>
      </c>
      <c r="B2992" s="13">
        <v>19.22205975173105</v>
      </c>
      <c r="C2992" s="13">
        <v>41.725800065882474</v>
      </c>
      <c r="D2992" s="13">
        <v>34.966629622850036</v>
      </c>
      <c r="E2992" s="13">
        <v>0.5125816379341359</v>
      </c>
      <c r="F2992" s="13">
        <v>0.8219618866213961</v>
      </c>
      <c r="G2992" s="14" t="s">
        <v>33</v>
      </c>
    </row>
    <row r="2993">
      <c r="A2993" s="12">
        <v>98.96733952164755</v>
      </c>
      <c r="B2993" s="13">
        <v>14.349253076141427</v>
      </c>
      <c r="C2993" s="13">
        <v>64.72562093055107</v>
      </c>
      <c r="D2993" s="13">
        <v>30.62284048241311</v>
      </c>
      <c r="E2993" s="13">
        <v>0.2212753574123533</v>
      </c>
      <c r="F2993" s="13">
        <v>1.1474250981255498</v>
      </c>
      <c r="G2993" s="14" t="s">
        <v>35</v>
      </c>
    </row>
    <row r="2994">
      <c r="A2994" s="12">
        <v>74.78360879063179</v>
      </c>
      <c r="B2994" s="13">
        <v>19.49973714342264</v>
      </c>
      <c r="C2994" s="13">
        <v>47.511919454227524</v>
      </c>
      <c r="D2994" s="13">
        <v>32.96405236737959</v>
      </c>
      <c r="E2994" s="13">
        <v>0.4788181003280537</v>
      </c>
      <c r="F2994" s="13">
        <v>0.769360706222786</v>
      </c>
      <c r="G2994" s="14" t="s">
        <v>29</v>
      </c>
    </row>
    <row r="2995">
      <c r="A2995" s="12">
        <v>59.668123900430906</v>
      </c>
      <c r="B2995" s="13">
        <v>14.557846156682867</v>
      </c>
      <c r="C2995" s="13">
        <v>63.24473831771938</v>
      </c>
      <c r="D2995" s="13">
        <v>31.625099592843412</v>
      </c>
      <c r="E2995" s="13">
        <v>0.21066156378066542</v>
      </c>
      <c r="F2995" s="13">
        <v>0.6887104337913176</v>
      </c>
      <c r="G2995" s="14" t="s">
        <v>26</v>
      </c>
    </row>
    <row r="2996">
      <c r="A2996" s="12">
        <v>65.5707662237971</v>
      </c>
      <c r="B2996" s="13">
        <v>15.612163270681203</v>
      </c>
      <c r="C2996" s="13">
        <v>63.820974022379104</v>
      </c>
      <c r="D2996" s="13">
        <v>31.393001062167155</v>
      </c>
      <c r="E2996" s="13">
        <v>0.1932332982466722</v>
      </c>
      <c r="F2996" s="13">
        <v>0.7037135165568037</v>
      </c>
      <c r="G2996" s="14" t="s">
        <v>29</v>
      </c>
    </row>
    <row r="2997">
      <c r="A2997" s="12">
        <v>94.41526653267695</v>
      </c>
      <c r="B2997" s="13">
        <v>22.228805960835846</v>
      </c>
      <c r="C2997" s="13">
        <v>46.753640102880986</v>
      </c>
      <c r="D2997" s="13">
        <v>33.55952308289187</v>
      </c>
      <c r="E2997" s="13">
        <v>0.5605482140176341</v>
      </c>
      <c r="F2997" s="13">
        <v>0.9127565229367844</v>
      </c>
      <c r="G2997" s="14" t="s">
        <v>30</v>
      </c>
    </row>
    <row r="2998">
      <c r="A2998" s="12">
        <v>80.54342076733867</v>
      </c>
      <c r="B2998" s="13">
        <v>14.349979412994914</v>
      </c>
      <c r="C2998" s="13">
        <v>52.310822323124604</v>
      </c>
      <c r="D2998" s="13">
        <v>31.765492789242064</v>
      </c>
      <c r="E2998" s="13">
        <v>0.3571385635399363</v>
      </c>
      <c r="F2998" s="13">
        <v>1.003699806745225</v>
      </c>
      <c r="G2998" s="14" t="s">
        <v>23</v>
      </c>
    </row>
    <row r="2999">
      <c r="A2999" s="12">
        <v>62.04616025273386</v>
      </c>
      <c r="B2999" s="13">
        <v>15.425468915918268</v>
      </c>
      <c r="C2999" s="13">
        <v>54.345806453492564</v>
      </c>
      <c r="D2999" s="13">
        <v>31.059244798441977</v>
      </c>
      <c r="E2999" s="13">
        <v>0.36985514688216137</v>
      </c>
      <c r="F2999" s="13">
        <v>0.7822688043309799</v>
      </c>
      <c r="G2999" s="14" t="s">
        <v>27</v>
      </c>
    </row>
    <row r="3000">
      <c r="A3000" s="12">
        <v>77.43501159703476</v>
      </c>
      <c r="B3000" s="13">
        <v>14.459904932037649</v>
      </c>
      <c r="C3000" s="13">
        <v>50.306522210671304</v>
      </c>
      <c r="D3000" s="13">
        <v>31.434968592691963</v>
      </c>
      <c r="E3000" s="13">
        <v>0.3749404557544754</v>
      </c>
      <c r="F3000" s="13">
        <v>0.8331037952275564</v>
      </c>
      <c r="G3000" s="14" t="s">
        <v>33</v>
      </c>
    </row>
    <row r="3001">
      <c r="A3001" s="12">
        <v>78.30938450820399</v>
      </c>
      <c r="B3001" s="13">
        <v>13.332720214788402</v>
      </c>
      <c r="C3001" s="13">
        <v>62.85098501559721</v>
      </c>
      <c r="D3001" s="13">
        <v>31.426676361474367</v>
      </c>
      <c r="E3001" s="13">
        <v>0.26273302115920827</v>
      </c>
      <c r="F3001" s="13">
        <v>0.7804247323829082</v>
      </c>
      <c r="G3001" s="14" t="s">
        <v>34</v>
      </c>
    </row>
    <row r="3002">
      <c r="A3002" s="12">
        <v>63.9516404662574</v>
      </c>
      <c r="B3002" s="13">
        <v>17.567401168458247</v>
      </c>
      <c r="C3002" s="13">
        <v>55.12901785781975</v>
      </c>
      <c r="D3002" s="13">
        <v>32.04322561443489</v>
      </c>
      <c r="E3002" s="13">
        <v>0.3251072403955443</v>
      </c>
      <c r="F3002" s="13">
        <v>0.6711828251489305</v>
      </c>
      <c r="G3002" s="14" t="s">
        <v>26</v>
      </c>
    </row>
    <row r="3003">
      <c r="A3003" s="12">
        <v>85.36608181221344</v>
      </c>
      <c r="B3003" s="13">
        <v>22.55464851003984</v>
      </c>
      <c r="C3003" s="13">
        <v>46.287040245277325</v>
      </c>
      <c r="D3003" s="13">
        <v>33.906320160423455</v>
      </c>
      <c r="E3003" s="13">
        <v>0.5924584546874383</v>
      </c>
      <c r="F3003" s="13">
        <v>0.8610206005128522</v>
      </c>
      <c r="G3003" s="14" t="s">
        <v>23</v>
      </c>
    </row>
    <row r="3004">
      <c r="A3004" s="12">
        <v>65.3278279172844</v>
      </c>
      <c r="B3004" s="13">
        <v>17.261172022509513</v>
      </c>
      <c r="C3004" s="13">
        <v>45.3675952863186</v>
      </c>
      <c r="D3004" s="13">
        <v>31.484737192834892</v>
      </c>
      <c r="E3004" s="13">
        <v>0.2533756860793326</v>
      </c>
      <c r="F3004" s="13">
        <v>0.8817421233775068</v>
      </c>
      <c r="G3004" s="14" t="s">
        <v>31</v>
      </c>
    </row>
    <row r="3005">
      <c r="A3005" s="12">
        <v>83.4887925884402</v>
      </c>
      <c r="B3005" s="13">
        <v>20.081961921678772</v>
      </c>
      <c r="C3005" s="13">
        <v>56.38259199364752</v>
      </c>
      <c r="D3005" s="13">
        <v>32.985097964563415</v>
      </c>
      <c r="E3005" s="13">
        <v>0.3639070322369903</v>
      </c>
      <c r="F3005" s="13">
        <v>0.9448317096035389</v>
      </c>
      <c r="G3005" s="14" t="s">
        <v>28</v>
      </c>
    </row>
    <row r="3006">
      <c r="A3006" s="12">
        <v>70.29486185657213</v>
      </c>
      <c r="B3006" s="13">
        <v>21.468911896074584</v>
      </c>
      <c r="C3006" s="13">
        <v>39.23682654231105</v>
      </c>
      <c r="D3006" s="13">
        <v>34.88775947379477</v>
      </c>
      <c r="E3006" s="13">
        <v>0.6818586620355257</v>
      </c>
      <c r="F3006" s="13">
        <v>0.7344888796410612</v>
      </c>
      <c r="G3006" s="14" t="s">
        <v>33</v>
      </c>
    </row>
    <row r="3007">
      <c r="A3007" s="12">
        <v>80.0021962838714</v>
      </c>
      <c r="B3007" s="13">
        <v>12.80879911816693</v>
      </c>
      <c r="C3007" s="13">
        <v>64.20673949145561</v>
      </c>
      <c r="D3007" s="13">
        <v>31.615211243834665</v>
      </c>
      <c r="E3007" s="13">
        <v>0.1069136460713363</v>
      </c>
      <c r="F3007" s="13">
        <v>0.9840477923265982</v>
      </c>
      <c r="G3007" s="14" t="s">
        <v>23</v>
      </c>
    </row>
    <row r="3008">
      <c r="A3008" s="12">
        <v>75.91920026308385</v>
      </c>
      <c r="B3008" s="13">
        <v>12.343570990788058</v>
      </c>
      <c r="C3008" s="13">
        <v>61.75545059799004</v>
      </c>
      <c r="D3008" s="13">
        <v>30.830379115857017</v>
      </c>
      <c r="E3008" s="13">
        <v>0.15598211443253754</v>
      </c>
      <c r="F3008" s="13">
        <v>0.8905943845152882</v>
      </c>
      <c r="G3008" s="14" t="s">
        <v>33</v>
      </c>
    </row>
    <row r="3009">
      <c r="A3009" s="12">
        <v>73.60409024102971</v>
      </c>
      <c r="B3009" s="13">
        <v>14.952824003229248</v>
      </c>
      <c r="C3009" s="13">
        <v>48.19519874292969</v>
      </c>
      <c r="D3009" s="13">
        <v>32.74363205120328</v>
      </c>
      <c r="E3009" s="13">
        <v>0.3686934440017684</v>
      </c>
      <c r="F3009" s="13">
        <v>0.7350269956995605</v>
      </c>
      <c r="G3009" s="14" t="s">
        <v>33</v>
      </c>
    </row>
    <row r="3010">
      <c r="A3010" s="12">
        <v>75.95778709656844</v>
      </c>
      <c r="B3010" s="13">
        <v>16.778104010445325</v>
      </c>
      <c r="C3010" s="13">
        <v>46.80657187968953</v>
      </c>
      <c r="D3010" s="13">
        <v>32.41408507420997</v>
      </c>
      <c r="E3010" s="13">
        <v>0.32263123807255767</v>
      </c>
      <c r="F3010" s="13">
        <v>0.8510912368849499</v>
      </c>
      <c r="G3010" s="14" t="s">
        <v>33</v>
      </c>
    </row>
    <row r="3011">
      <c r="A3011" s="12">
        <v>65.95518374423746</v>
      </c>
      <c r="B3011" s="13">
        <v>17.75973352764582</v>
      </c>
      <c r="C3011" s="13">
        <v>46.82578313349369</v>
      </c>
      <c r="D3011" s="13">
        <v>32.32914457182157</v>
      </c>
      <c r="E3011" s="13">
        <v>0.3127416444704928</v>
      </c>
      <c r="F3011" s="13">
        <v>0.7301833127861672</v>
      </c>
      <c r="G3011" s="14" t="s">
        <v>29</v>
      </c>
    </row>
    <row r="3012">
      <c r="A3012" s="12">
        <v>72.79811738608274</v>
      </c>
      <c r="B3012" s="13">
        <v>17.253111122770903</v>
      </c>
      <c r="C3012" s="13">
        <v>53.13298221728765</v>
      </c>
      <c r="D3012" s="13">
        <v>32.34699370255022</v>
      </c>
      <c r="E3012" s="13">
        <v>0.33486939056621734</v>
      </c>
      <c r="F3012" s="13">
        <v>0.8396245228903952</v>
      </c>
      <c r="G3012" s="14" t="s">
        <v>34</v>
      </c>
    </row>
    <row r="3013">
      <c r="A3013" s="12">
        <v>68.30361775373872</v>
      </c>
      <c r="B3013" s="13">
        <v>21.738675534143603</v>
      </c>
      <c r="C3013" s="13">
        <v>49.33321734289231</v>
      </c>
      <c r="D3013" s="13">
        <v>34.27499584633267</v>
      </c>
      <c r="E3013" s="13">
        <v>0.44971713435847654</v>
      </c>
      <c r="F3013" s="13">
        <v>0.7969977422280432</v>
      </c>
      <c r="G3013" s="14" t="s">
        <v>31</v>
      </c>
    </row>
    <row r="3014">
      <c r="A3014" s="12">
        <v>74.1272372970716</v>
      </c>
      <c r="B3014" s="13">
        <v>18.93736864285181</v>
      </c>
      <c r="C3014" s="13">
        <v>58.59183294904648</v>
      </c>
      <c r="D3014" s="13">
        <v>32.81423301144356</v>
      </c>
      <c r="E3014" s="13">
        <v>0.3152104228038322</v>
      </c>
      <c r="F3014" s="13">
        <v>0.7136383376742618</v>
      </c>
      <c r="G3014" s="14" t="s">
        <v>34</v>
      </c>
    </row>
    <row r="3015">
      <c r="A3015" s="12">
        <v>69.41647286962952</v>
      </c>
      <c r="B3015" s="13">
        <v>17.226239653805543</v>
      </c>
      <c r="C3015" s="13">
        <v>58.532937519709556</v>
      </c>
      <c r="D3015" s="13">
        <v>32.32650012010102</v>
      </c>
      <c r="E3015" s="13">
        <v>0.4278203040931734</v>
      </c>
      <c r="F3015" s="13">
        <v>0.7509619159702645</v>
      </c>
      <c r="G3015" s="14" t="s">
        <v>24</v>
      </c>
    </row>
    <row r="3016">
      <c r="A3016" s="12">
        <v>89.9107128339443</v>
      </c>
      <c r="B3016" s="13">
        <v>17.80989848703114</v>
      </c>
      <c r="C3016" s="13">
        <v>53.29907799599106</v>
      </c>
      <c r="D3016" s="13">
        <v>31.63614175823</v>
      </c>
      <c r="E3016" s="13">
        <v>0.33014544714572297</v>
      </c>
      <c r="F3016" s="13">
        <v>0.9494133809457475</v>
      </c>
      <c r="G3016" s="14" t="s">
        <v>30</v>
      </c>
    </row>
    <row r="3017">
      <c r="A3017" s="12">
        <v>85.25911354327043</v>
      </c>
      <c r="B3017" s="13">
        <v>17.723793488433103</v>
      </c>
      <c r="C3017" s="13">
        <v>50.82119322995127</v>
      </c>
      <c r="D3017" s="13">
        <v>32.18344805824607</v>
      </c>
      <c r="E3017" s="13">
        <v>0.3357749334335926</v>
      </c>
      <c r="F3017" s="13">
        <v>1.0953886709667562</v>
      </c>
      <c r="G3017" s="14" t="s">
        <v>30</v>
      </c>
    </row>
    <row r="3018">
      <c r="A3018" s="12">
        <v>64.54622970894073</v>
      </c>
      <c r="B3018" s="13">
        <v>21.120332660590275</v>
      </c>
      <c r="C3018" s="13">
        <v>41.05208090155807</v>
      </c>
      <c r="D3018" s="13">
        <v>33.56907376687304</v>
      </c>
      <c r="E3018" s="13">
        <v>0.43045454721764453</v>
      </c>
      <c r="F3018" s="13">
        <v>0.7712043059586916</v>
      </c>
      <c r="G3018" s="14" t="s">
        <v>27</v>
      </c>
    </row>
    <row r="3019">
      <c r="A3019" s="12">
        <v>86.75849241724595</v>
      </c>
      <c r="B3019" s="13">
        <v>14.168647597335363</v>
      </c>
      <c r="C3019" s="13">
        <v>63.41605319436771</v>
      </c>
      <c r="D3019" s="13">
        <v>30.8432321967437</v>
      </c>
      <c r="E3019" s="13">
        <v>0.2703225370640945</v>
      </c>
      <c r="F3019" s="13">
        <v>0.8907457941170516</v>
      </c>
      <c r="G3019" s="14" t="s">
        <v>28</v>
      </c>
    </row>
    <row r="3020">
      <c r="A3020" s="12">
        <v>89.95451139523257</v>
      </c>
      <c r="B3020" s="13">
        <v>14.880813066845729</v>
      </c>
      <c r="C3020" s="13">
        <v>61.200794910050746</v>
      </c>
      <c r="D3020" s="13">
        <v>30.153166402259618</v>
      </c>
      <c r="E3020" s="13">
        <v>0.14531098737365744</v>
      </c>
      <c r="F3020" s="13">
        <v>0.9534083969858792</v>
      </c>
      <c r="G3020" s="14" t="s">
        <v>30</v>
      </c>
    </row>
    <row r="3021">
      <c r="A3021" s="12">
        <v>75.20419210573317</v>
      </c>
      <c r="B3021" s="13">
        <v>21.619009581479634</v>
      </c>
      <c r="C3021" s="13">
        <v>42.988736372699435</v>
      </c>
      <c r="D3021" s="13">
        <v>33.78979051222883</v>
      </c>
      <c r="E3021" s="13">
        <v>0.4456645148568821</v>
      </c>
      <c r="F3021" s="13">
        <v>0.8464013005789955</v>
      </c>
      <c r="G3021" s="14" t="s">
        <v>33</v>
      </c>
    </row>
    <row r="3022">
      <c r="A3022" s="12">
        <v>85.43146375311161</v>
      </c>
      <c r="B3022" s="13">
        <v>18.478918480301864</v>
      </c>
      <c r="C3022" s="13">
        <v>49.172516267163694</v>
      </c>
      <c r="D3022" s="13">
        <v>32.352136376753116</v>
      </c>
      <c r="E3022" s="13">
        <v>0.5684186182062231</v>
      </c>
      <c r="F3022" s="13">
        <v>0.9932070660988197</v>
      </c>
      <c r="G3022" s="14" t="s">
        <v>30</v>
      </c>
    </row>
    <row r="3023">
      <c r="A3023" s="12">
        <v>61.00798665740351</v>
      </c>
      <c r="B3023" s="13">
        <v>14.853573878378661</v>
      </c>
      <c r="C3023" s="13">
        <v>52.00117035342501</v>
      </c>
      <c r="D3023" s="13">
        <v>31.124616886419037</v>
      </c>
      <c r="E3023" s="13">
        <v>0.3406312919182187</v>
      </c>
      <c r="F3023" s="13">
        <v>0.6159499715576929</v>
      </c>
      <c r="G3023" s="14" t="s">
        <v>27</v>
      </c>
    </row>
    <row r="3024">
      <c r="A3024" s="12">
        <v>80.13996992938465</v>
      </c>
      <c r="B3024" s="13">
        <v>15.171050445638148</v>
      </c>
      <c r="C3024" s="13">
        <v>62.527118745419386</v>
      </c>
      <c r="D3024" s="13">
        <v>30.488965189940945</v>
      </c>
      <c r="E3024" s="13">
        <v>0.277785741591301</v>
      </c>
      <c r="F3024" s="13">
        <v>0.8710592277223176</v>
      </c>
      <c r="G3024" s="14" t="s">
        <v>32</v>
      </c>
    </row>
    <row r="3025">
      <c r="A3025" s="12">
        <v>65.81724460829184</v>
      </c>
      <c r="B3025" s="13">
        <v>12.769057604871833</v>
      </c>
      <c r="C3025" s="13">
        <v>64.71421109316182</v>
      </c>
      <c r="D3025" s="13">
        <v>31.42927123276481</v>
      </c>
      <c r="E3025" s="13">
        <v>0.1445848696464821</v>
      </c>
      <c r="F3025" s="13">
        <v>0.7117857323695798</v>
      </c>
      <c r="G3025" s="14" t="s">
        <v>27</v>
      </c>
    </row>
    <row r="3026">
      <c r="A3026" s="12">
        <v>75.77888372667772</v>
      </c>
      <c r="B3026" s="13">
        <v>21.475734987312414</v>
      </c>
      <c r="C3026" s="13">
        <v>47.76993658758545</v>
      </c>
      <c r="D3026" s="13">
        <v>32.31642460148513</v>
      </c>
      <c r="E3026" s="13">
        <v>0.5841146020619132</v>
      </c>
      <c r="F3026" s="13">
        <v>0.8450186497461545</v>
      </c>
      <c r="G3026" s="14" t="s">
        <v>33</v>
      </c>
    </row>
    <row r="3027">
      <c r="A3027" s="12">
        <v>97.54903910077127</v>
      </c>
      <c r="B3027" s="13">
        <v>19.425681061489442</v>
      </c>
      <c r="C3027" s="13">
        <v>58.26820151052242</v>
      </c>
      <c r="D3027" s="13">
        <v>33.16537116571688</v>
      </c>
      <c r="E3027" s="13">
        <v>0.4135224177052763</v>
      </c>
      <c r="F3027" s="13">
        <v>1.054081545461877</v>
      </c>
      <c r="G3027" s="14" t="s">
        <v>25</v>
      </c>
    </row>
    <row r="3028">
      <c r="A3028" s="12">
        <v>100.12308715773054</v>
      </c>
      <c r="B3028" s="13">
        <v>13.715312508126214</v>
      </c>
      <c r="C3028" s="13">
        <v>63.375333949683814</v>
      </c>
      <c r="D3028" s="13">
        <v>31.162231947938157</v>
      </c>
      <c r="E3028" s="13">
        <v>0.24783832880905204</v>
      </c>
      <c r="F3028" s="13">
        <v>1.0849460605566594</v>
      </c>
      <c r="G3028" s="14" t="s">
        <v>25</v>
      </c>
    </row>
    <row r="3029">
      <c r="A3029" s="12">
        <v>71.50107012330102</v>
      </c>
      <c r="B3029" s="13">
        <v>16.92666757378624</v>
      </c>
      <c r="C3029" s="13">
        <v>46.17635297373108</v>
      </c>
      <c r="D3029" s="13">
        <v>32.15053606620835</v>
      </c>
      <c r="E3029" s="13">
        <v>0.3663722294696553</v>
      </c>
      <c r="F3029" s="13">
        <v>0.7332523913394695</v>
      </c>
      <c r="G3029" s="14" t="s">
        <v>34</v>
      </c>
    </row>
    <row r="3030">
      <c r="A3030" s="12">
        <v>57.45582108665431</v>
      </c>
      <c r="B3030" s="13">
        <v>14.593913886266416</v>
      </c>
      <c r="C3030" s="13">
        <v>61.42898706436967</v>
      </c>
      <c r="D3030" s="13">
        <v>31.17591279408964</v>
      </c>
      <c r="E3030" s="13">
        <v>0.23017807040347177</v>
      </c>
      <c r="F3030" s="13">
        <v>0.5827690186933875</v>
      </c>
      <c r="G3030" s="14" t="s">
        <v>26</v>
      </c>
    </row>
    <row r="3031">
      <c r="A3031" s="12">
        <v>69.0543994482506</v>
      </c>
      <c r="B3031" s="13">
        <v>17.370952509037366</v>
      </c>
      <c r="C3031" s="13">
        <v>46.630992807911326</v>
      </c>
      <c r="D3031" s="13">
        <v>31.27101703213417</v>
      </c>
      <c r="E3031" s="13">
        <v>0.3367169485333267</v>
      </c>
      <c r="F3031" s="13">
        <v>0.6333460148593746</v>
      </c>
      <c r="G3031" s="14" t="s">
        <v>27</v>
      </c>
    </row>
    <row r="3032">
      <c r="A3032" s="12">
        <v>68.36793137042281</v>
      </c>
      <c r="B3032" s="13">
        <v>15.253340684679335</v>
      </c>
      <c r="C3032" s="13">
        <v>58.990798951370735</v>
      </c>
      <c r="D3032" s="13">
        <v>31.030138681853593</v>
      </c>
      <c r="E3032" s="13">
        <v>0.33707874726034087</v>
      </c>
      <c r="F3032" s="13">
        <v>0.7791088102978719</v>
      </c>
      <c r="G3032" s="14" t="s">
        <v>29</v>
      </c>
    </row>
    <row r="3033">
      <c r="A3033" s="12">
        <v>73.894747712846</v>
      </c>
      <c r="B3033" s="13">
        <v>12.798605251358392</v>
      </c>
      <c r="C3033" s="13">
        <v>57.228379130567035</v>
      </c>
      <c r="D3033" s="13">
        <v>31.558854449785223</v>
      </c>
      <c r="E3033" s="13">
        <v>0.28747423800992356</v>
      </c>
      <c r="F3033" s="13">
        <v>0.7672951975242549</v>
      </c>
      <c r="G3033" s="14" t="s">
        <v>31</v>
      </c>
    </row>
    <row r="3034">
      <c r="A3034" s="12">
        <v>93.71453904944498</v>
      </c>
      <c r="B3034" s="13">
        <v>13.282911324282548</v>
      </c>
      <c r="C3034" s="13">
        <v>58.37915364106358</v>
      </c>
      <c r="D3034" s="13">
        <v>30.776606611314797</v>
      </c>
      <c r="E3034" s="13">
        <v>0.2607288270979165</v>
      </c>
      <c r="F3034" s="13">
        <v>0.9445710690253805</v>
      </c>
      <c r="G3034" s="14" t="s">
        <v>30</v>
      </c>
    </row>
    <row r="3035">
      <c r="A3035" s="12">
        <v>67.45816538908245</v>
      </c>
      <c r="B3035" s="13">
        <v>21.8286330876857</v>
      </c>
      <c r="C3035" s="13">
        <v>31.001211993194737</v>
      </c>
      <c r="D3035" s="13">
        <v>34.3096926993307</v>
      </c>
      <c r="E3035" s="13">
        <v>0.6242729952454097</v>
      </c>
      <c r="F3035" s="13">
        <v>0.6848628725671837</v>
      </c>
      <c r="G3035" s="14" t="s">
        <v>29</v>
      </c>
    </row>
    <row r="3036">
      <c r="A3036" s="12">
        <v>68.71551493837825</v>
      </c>
      <c r="B3036" s="13">
        <v>20.303390228195862</v>
      </c>
      <c r="C3036" s="13">
        <v>55.90318355435405</v>
      </c>
      <c r="D3036" s="13">
        <v>32.73988317454469</v>
      </c>
      <c r="E3036" s="13">
        <v>0.4769352857756436</v>
      </c>
      <c r="F3036" s="13">
        <v>0.73113702834033</v>
      </c>
      <c r="G3036" s="14" t="s">
        <v>27</v>
      </c>
    </row>
    <row r="3037">
      <c r="A3037" s="12">
        <v>102.29896215543324</v>
      </c>
      <c r="B3037" s="13">
        <v>13.604014261072617</v>
      </c>
      <c r="C3037" s="13">
        <v>57.347042773896185</v>
      </c>
      <c r="D3037" s="13">
        <v>30.564421730332263</v>
      </c>
      <c r="E3037" s="13">
        <v>0.21806063876781995</v>
      </c>
      <c r="F3037" s="13">
        <v>1.1923316544174216</v>
      </c>
      <c r="G3037" s="14" t="s">
        <v>25</v>
      </c>
    </row>
    <row r="3038">
      <c r="A3038" s="12">
        <v>82.06083635292335</v>
      </c>
      <c r="B3038" s="13">
        <v>17.690202328684183</v>
      </c>
      <c r="C3038" s="13">
        <v>56.601381754186235</v>
      </c>
      <c r="D3038" s="13">
        <v>33.69775700243265</v>
      </c>
      <c r="E3038" s="13">
        <v>0.4462861713667775</v>
      </c>
      <c r="F3038" s="13">
        <v>0.9663712672698067</v>
      </c>
      <c r="G3038" s="14" t="s">
        <v>32</v>
      </c>
    </row>
    <row r="3039">
      <c r="A3039" s="12">
        <v>58.15981714453894</v>
      </c>
      <c r="B3039" s="13">
        <v>15.306647568783855</v>
      </c>
      <c r="C3039" s="13">
        <v>55.79964841626638</v>
      </c>
      <c r="D3039" s="13">
        <v>30.322440158166277</v>
      </c>
      <c r="E3039" s="13">
        <v>0.2100954167494996</v>
      </c>
      <c r="F3039" s="13">
        <v>0.672071812289478</v>
      </c>
      <c r="G3039" s="14" t="s">
        <v>26</v>
      </c>
    </row>
    <row r="3040">
      <c r="A3040" s="12">
        <v>69.51552211129714</v>
      </c>
      <c r="B3040" s="13">
        <v>19.50114969918633</v>
      </c>
      <c r="C3040" s="13">
        <v>53.91699468828033</v>
      </c>
      <c r="D3040" s="13">
        <v>33.52047827081631</v>
      </c>
      <c r="E3040" s="13">
        <v>0.4148729198964445</v>
      </c>
      <c r="F3040" s="13">
        <v>0.7671819596751993</v>
      </c>
      <c r="G3040" s="14" t="s">
        <v>24</v>
      </c>
    </row>
    <row r="3041">
      <c r="A3041" s="12">
        <v>74.10420011065222</v>
      </c>
      <c r="B3041" s="13">
        <v>18.04557333113765</v>
      </c>
      <c r="C3041" s="13">
        <v>57.25947825565884</v>
      </c>
      <c r="D3041" s="13">
        <v>31.876620106861054</v>
      </c>
      <c r="E3041" s="13">
        <v>0.3445031570900736</v>
      </c>
      <c r="F3041" s="13">
        <v>0.7032294470654386</v>
      </c>
      <c r="G3041" s="14" t="s">
        <v>29</v>
      </c>
    </row>
    <row r="3042">
      <c r="A3042" s="12">
        <v>74.77269275968872</v>
      </c>
      <c r="B3042" s="13">
        <v>18.54520048027686</v>
      </c>
      <c r="C3042" s="13">
        <v>51.244211807732704</v>
      </c>
      <c r="D3042" s="13">
        <v>33.83201898353408</v>
      </c>
      <c r="E3042" s="13">
        <v>0.3040367730614639</v>
      </c>
      <c r="F3042" s="13">
        <v>0.782856769512889</v>
      </c>
      <c r="G3042" s="14" t="s">
        <v>33</v>
      </c>
    </row>
    <row r="3043">
      <c r="A3043" s="12">
        <v>76.58906636534718</v>
      </c>
      <c r="B3043" s="13">
        <v>17.077960791076457</v>
      </c>
      <c r="C3043" s="13">
        <v>56.835153531815806</v>
      </c>
      <c r="D3043" s="13">
        <v>33.02132773330895</v>
      </c>
      <c r="E3043" s="13">
        <v>0.3941236572111458</v>
      </c>
      <c r="F3043" s="13">
        <v>0.7956998812128051</v>
      </c>
      <c r="G3043" s="14" t="s">
        <v>34</v>
      </c>
    </row>
    <row r="3044">
      <c r="A3044" s="12">
        <v>103.31997257757052</v>
      </c>
      <c r="B3044" s="13">
        <v>18.65051773580873</v>
      </c>
      <c r="C3044" s="13">
        <v>40.36148157531695</v>
      </c>
      <c r="D3044" s="13">
        <v>32.05361462004537</v>
      </c>
      <c r="E3044" s="13">
        <v>0.4450782208292064</v>
      </c>
      <c r="F3044" s="13">
        <v>1.0869035409525456</v>
      </c>
      <c r="G3044" s="14" t="s">
        <v>25</v>
      </c>
    </row>
    <row r="3045">
      <c r="A3045" s="12">
        <v>97.78193774988611</v>
      </c>
      <c r="B3045" s="13">
        <v>17.379137466037584</v>
      </c>
      <c r="C3045" s="13">
        <v>46.8135698008498</v>
      </c>
      <c r="D3045" s="13">
        <v>31.227697301406312</v>
      </c>
      <c r="E3045" s="13">
        <v>0.3687485893801625</v>
      </c>
      <c r="F3045" s="13">
        <v>1.1827032170085305</v>
      </c>
      <c r="G3045" s="14" t="s">
        <v>25</v>
      </c>
    </row>
    <row r="3046">
      <c r="A3046" s="12">
        <v>69.78776696329102</v>
      </c>
      <c r="B3046" s="13">
        <v>13.50314284338779</v>
      </c>
      <c r="C3046" s="13">
        <v>61.032846139050825</v>
      </c>
      <c r="D3046" s="13">
        <v>30.864049767647018</v>
      </c>
      <c r="E3046" s="13">
        <v>0.2714811531674274</v>
      </c>
      <c r="F3046" s="13">
        <v>0.6873264975776807</v>
      </c>
      <c r="G3046" s="14" t="s">
        <v>29</v>
      </c>
    </row>
    <row r="3047">
      <c r="A3047" s="12">
        <v>82.76292324876799</v>
      </c>
      <c r="B3047" s="13">
        <v>15.383003188265349</v>
      </c>
      <c r="C3047" s="13">
        <v>68.34058799635353</v>
      </c>
      <c r="D3047" s="13">
        <v>31.628592523047125</v>
      </c>
      <c r="E3047" s="13">
        <v>0.28047713066210694</v>
      </c>
      <c r="F3047" s="13">
        <v>0.8376989849150213</v>
      </c>
      <c r="G3047" s="14" t="s">
        <v>28</v>
      </c>
    </row>
    <row r="3048">
      <c r="A3048" s="12">
        <v>78.84298704714482</v>
      </c>
      <c r="B3048" s="13">
        <v>17.93655387732468</v>
      </c>
      <c r="C3048" s="13">
        <v>52.764773493989715</v>
      </c>
      <c r="D3048" s="13">
        <v>31.164379809513317</v>
      </c>
      <c r="E3048" s="13">
        <v>0.34540945454603</v>
      </c>
      <c r="F3048" s="13">
        <v>0.8944670368770176</v>
      </c>
      <c r="G3048" s="14" t="s">
        <v>23</v>
      </c>
    </row>
    <row r="3049">
      <c r="A3049" s="12">
        <v>95.03213953012528</v>
      </c>
      <c r="B3049" s="13">
        <v>19.677688711930838</v>
      </c>
      <c r="C3049" s="13">
        <v>58.43297147690089</v>
      </c>
      <c r="D3049" s="13">
        <v>33.514400625021686</v>
      </c>
      <c r="E3049" s="13">
        <v>0.48054556478697047</v>
      </c>
      <c r="F3049" s="13">
        <v>1.1447291858854962</v>
      </c>
      <c r="G3049" s="14" t="s">
        <v>35</v>
      </c>
    </row>
    <row r="3050">
      <c r="A3050" s="12">
        <v>88.16488635491746</v>
      </c>
      <c r="B3050" s="13">
        <v>16.3230844157763</v>
      </c>
      <c r="C3050" s="13">
        <v>62.77056981255276</v>
      </c>
      <c r="D3050" s="13">
        <v>30.10024414149347</v>
      </c>
      <c r="E3050" s="13">
        <v>0.27030421061617627</v>
      </c>
      <c r="F3050" s="13">
        <v>0.8191602300994086</v>
      </c>
      <c r="G3050" s="14" t="s">
        <v>28</v>
      </c>
    </row>
    <row r="3051">
      <c r="A3051" s="12">
        <v>65.53084588507792</v>
      </c>
      <c r="B3051" s="13">
        <v>14.535938554019742</v>
      </c>
      <c r="C3051" s="13">
        <v>46.1367839557094</v>
      </c>
      <c r="D3051" s="13">
        <v>31.49631848434868</v>
      </c>
      <c r="E3051" s="13">
        <v>0.33043675128226413</v>
      </c>
      <c r="F3051" s="13">
        <v>0.8538522786595528</v>
      </c>
      <c r="G3051" s="14" t="s">
        <v>31</v>
      </c>
    </row>
    <row r="3052">
      <c r="A3052" s="12">
        <v>83.65839183255864</v>
      </c>
      <c r="B3052" s="13">
        <v>16.87982711585305</v>
      </c>
      <c r="C3052" s="13">
        <v>47.68937619345824</v>
      </c>
      <c r="D3052" s="13">
        <v>31.63707087792343</v>
      </c>
      <c r="E3052" s="13">
        <v>0.26635414999453794</v>
      </c>
      <c r="F3052" s="13">
        <v>0.8320552078283302</v>
      </c>
      <c r="G3052" s="14" t="s">
        <v>32</v>
      </c>
    </row>
    <row r="3053">
      <c r="A3053" s="12">
        <v>70.27609649985399</v>
      </c>
      <c r="B3053" s="13">
        <v>17.920576574872282</v>
      </c>
      <c r="C3053" s="13">
        <v>40.585792327365816</v>
      </c>
      <c r="D3053" s="13">
        <v>31.31368193523576</v>
      </c>
      <c r="E3053" s="13">
        <v>0.3160169358777874</v>
      </c>
      <c r="F3053" s="13">
        <v>0.7820393921754032</v>
      </c>
      <c r="G3053" s="14" t="s">
        <v>24</v>
      </c>
    </row>
    <row r="3054">
      <c r="A3054" s="12">
        <v>96.8734956790426</v>
      </c>
      <c r="B3054" s="13">
        <v>14.445555351300712</v>
      </c>
      <c r="C3054" s="13">
        <v>62.26047103936664</v>
      </c>
      <c r="D3054" s="13">
        <v>30.198007932318212</v>
      </c>
      <c r="E3054" s="13">
        <v>0.15867527901643166</v>
      </c>
      <c r="F3054" s="13">
        <v>1.0234962749117236</v>
      </c>
      <c r="G3054" s="14" t="s">
        <v>25</v>
      </c>
    </row>
    <row r="3055">
      <c r="A3055" s="12">
        <v>66.83078496482533</v>
      </c>
      <c r="B3055" s="13">
        <v>18.13020942670933</v>
      </c>
      <c r="C3055" s="13">
        <v>40.88967212187058</v>
      </c>
      <c r="D3055" s="13">
        <v>33.99499062774503</v>
      </c>
      <c r="E3055" s="13">
        <v>0.40158967981306465</v>
      </c>
      <c r="F3055" s="13">
        <v>0.7022869694021445</v>
      </c>
      <c r="G3055" s="14" t="s">
        <v>24</v>
      </c>
    </row>
    <row r="3056">
      <c r="A3056" s="12">
        <v>95.93698357046817</v>
      </c>
      <c r="B3056" s="13">
        <v>13.865292528600195</v>
      </c>
      <c r="C3056" s="13">
        <v>62.85090847308314</v>
      </c>
      <c r="D3056" s="13">
        <v>30.588290544681374</v>
      </c>
      <c r="E3056" s="13">
        <v>0.2506828947876458</v>
      </c>
      <c r="F3056" s="13">
        <v>1.153963735814052</v>
      </c>
      <c r="G3056" s="14" t="s">
        <v>35</v>
      </c>
    </row>
    <row r="3057">
      <c r="A3057" s="12">
        <v>69.84183356845685</v>
      </c>
      <c r="B3057" s="13">
        <v>21.199188527815117</v>
      </c>
      <c r="C3057" s="13">
        <v>41.0963543301842</v>
      </c>
      <c r="D3057" s="13">
        <v>34.55866810433919</v>
      </c>
      <c r="E3057" s="13">
        <v>0.599498909368257</v>
      </c>
      <c r="F3057" s="13">
        <v>0.7179214176681258</v>
      </c>
      <c r="G3057" s="14" t="s">
        <v>27</v>
      </c>
    </row>
    <row r="3058">
      <c r="A3058" s="12">
        <v>87.27636033704837</v>
      </c>
      <c r="B3058" s="13">
        <v>13.851837574677559</v>
      </c>
      <c r="C3058" s="13">
        <v>67.01641508325774</v>
      </c>
      <c r="D3058" s="13">
        <v>31.00117317178217</v>
      </c>
      <c r="E3058" s="13">
        <v>0.2682237679507838</v>
      </c>
      <c r="F3058" s="13">
        <v>0.984954901393246</v>
      </c>
      <c r="G3058" s="14" t="s">
        <v>28</v>
      </c>
    </row>
    <row r="3059">
      <c r="A3059" s="12">
        <v>87.46839638631181</v>
      </c>
      <c r="B3059" s="13">
        <v>15.761451536436404</v>
      </c>
      <c r="C3059" s="13">
        <v>54.732363630922784</v>
      </c>
      <c r="D3059" s="13">
        <v>32.270597460102486</v>
      </c>
      <c r="E3059" s="13">
        <v>0.2810520675281136</v>
      </c>
      <c r="F3059" s="13">
        <v>0.903920114711516</v>
      </c>
      <c r="G3059" s="14" t="s">
        <v>28</v>
      </c>
    </row>
    <row r="3060">
      <c r="A3060" s="12">
        <v>79.41785064330185</v>
      </c>
      <c r="B3060" s="13">
        <v>13.457731420036053</v>
      </c>
      <c r="C3060" s="13">
        <v>61.83923634151883</v>
      </c>
      <c r="D3060" s="13">
        <v>30.518969708787626</v>
      </c>
      <c r="E3060" s="13">
        <v>0.12407730856918349</v>
      </c>
      <c r="F3060" s="13">
        <v>0.8021990834864636</v>
      </c>
      <c r="G3060" s="14" t="s">
        <v>34</v>
      </c>
    </row>
    <row r="3061">
      <c r="A3061" s="12">
        <v>79.91001480211217</v>
      </c>
      <c r="B3061" s="13">
        <v>15.115340893522685</v>
      </c>
      <c r="C3061" s="13">
        <v>65.84232180413376</v>
      </c>
      <c r="D3061" s="13">
        <v>31.55366780260837</v>
      </c>
      <c r="E3061" s="13">
        <v>0.204697629861581</v>
      </c>
      <c r="F3061" s="13">
        <v>0.7619634240848076</v>
      </c>
      <c r="G3061" s="14" t="s">
        <v>33</v>
      </c>
    </row>
    <row r="3062">
      <c r="A3062" s="12">
        <v>75.3446481996829</v>
      </c>
      <c r="B3062" s="13">
        <v>23.52822599883964</v>
      </c>
      <c r="C3062" s="13">
        <v>30.98574678618326</v>
      </c>
      <c r="D3062" s="13">
        <v>34.908862986158184</v>
      </c>
      <c r="E3062" s="13">
        <v>0.5038046205411177</v>
      </c>
      <c r="F3062" s="13">
        <v>0.7757212455213591</v>
      </c>
      <c r="G3062" s="14" t="s">
        <v>33</v>
      </c>
    </row>
    <row r="3063">
      <c r="A3063" s="12">
        <v>89.68363598310545</v>
      </c>
      <c r="B3063" s="13">
        <v>19.033522367865825</v>
      </c>
      <c r="C3063" s="13">
        <v>49.14311422156429</v>
      </c>
      <c r="D3063" s="13">
        <v>33.64377877851161</v>
      </c>
      <c r="E3063" s="13">
        <v>0.5929513581944291</v>
      </c>
      <c r="F3063" s="13">
        <v>0.8709031531994861</v>
      </c>
      <c r="G3063" s="14" t="s">
        <v>28</v>
      </c>
    </row>
    <row r="3064">
      <c r="A3064" s="12">
        <v>87.76322600212907</v>
      </c>
      <c r="B3064" s="13">
        <v>13.21969775506546</v>
      </c>
      <c r="C3064" s="13">
        <v>60.770922893044094</v>
      </c>
      <c r="D3064" s="13">
        <v>31.418912454431144</v>
      </c>
      <c r="E3064" s="13">
        <v>0.22408329233930568</v>
      </c>
      <c r="F3064" s="13">
        <v>0.8485994749828307</v>
      </c>
      <c r="G3064" s="14" t="s">
        <v>28</v>
      </c>
    </row>
    <row r="3065">
      <c r="A3065" s="12">
        <v>66.57148505656784</v>
      </c>
      <c r="B3065" s="13">
        <v>15.358843974976644</v>
      </c>
      <c r="C3065" s="13">
        <v>59.404887291587755</v>
      </c>
      <c r="D3065" s="13">
        <v>31.962065829343313</v>
      </c>
      <c r="E3065" s="13">
        <v>0.2956611614016965</v>
      </c>
      <c r="F3065" s="13">
        <v>0.6000485398630871</v>
      </c>
      <c r="G3065" s="14" t="s">
        <v>27</v>
      </c>
    </row>
    <row r="3066">
      <c r="A3066" s="12">
        <v>99.38083932529614</v>
      </c>
      <c r="B3066" s="13">
        <v>14.425044669011069</v>
      </c>
      <c r="C3066" s="13">
        <v>64.17221106511154</v>
      </c>
      <c r="D3066" s="13">
        <v>31.988315495021254</v>
      </c>
      <c r="E3066" s="13">
        <v>0.24907177450777454</v>
      </c>
      <c r="F3066" s="13">
        <v>1.0780279785293398</v>
      </c>
      <c r="G3066" s="14" t="s">
        <v>25</v>
      </c>
    </row>
    <row r="3067">
      <c r="A3067" s="12">
        <v>83.08341760837817</v>
      </c>
      <c r="B3067" s="13">
        <v>12.086049709848814</v>
      </c>
      <c r="C3067" s="13">
        <v>66.90174549315432</v>
      </c>
      <c r="D3067" s="13">
        <v>30.66084639432859</v>
      </c>
      <c r="E3067" s="13">
        <v>0.1578509108295688</v>
      </c>
      <c r="F3067" s="13">
        <v>0.910419826025973</v>
      </c>
      <c r="G3067" s="14" t="s">
        <v>32</v>
      </c>
    </row>
    <row r="3068">
      <c r="A3068" s="12">
        <v>66.4639239771579</v>
      </c>
      <c r="B3068" s="13">
        <v>15.376819952253578</v>
      </c>
      <c r="C3068" s="13">
        <v>64.02417308362747</v>
      </c>
      <c r="D3068" s="13">
        <v>31.111913428666014</v>
      </c>
      <c r="E3068" s="13">
        <v>0.20995078069212486</v>
      </c>
      <c r="F3068" s="13">
        <v>0.6538514108304496</v>
      </c>
      <c r="G3068" s="14" t="s">
        <v>29</v>
      </c>
    </row>
    <row r="3069">
      <c r="A3069" s="12">
        <v>98.19328545099455</v>
      </c>
      <c r="B3069" s="13">
        <v>17.485844846842607</v>
      </c>
      <c r="C3069" s="13">
        <v>50.57759628858617</v>
      </c>
      <c r="D3069" s="13">
        <v>31.918532373941918</v>
      </c>
      <c r="E3069" s="13">
        <v>0.34217686558421556</v>
      </c>
      <c r="F3069" s="13">
        <v>1.010816545374531</v>
      </c>
      <c r="G3069" s="14" t="s">
        <v>35</v>
      </c>
    </row>
    <row r="3070">
      <c r="A3070" s="12">
        <v>99.8237480210057</v>
      </c>
      <c r="B3070" s="13">
        <v>12.491594204414575</v>
      </c>
      <c r="C3070" s="13">
        <v>65.52609400471002</v>
      </c>
      <c r="D3070" s="13">
        <v>29.387880581195276</v>
      </c>
      <c r="E3070" s="13">
        <v>0.16455843387110763</v>
      </c>
      <c r="F3070" s="13">
        <v>1.1420545717973258</v>
      </c>
      <c r="G3070" s="14" t="s">
        <v>25</v>
      </c>
    </row>
    <row r="3071">
      <c r="A3071" s="12">
        <v>79.39595705549345</v>
      </c>
      <c r="B3071" s="13">
        <v>11.47955733800213</v>
      </c>
      <c r="C3071" s="13">
        <v>66.19123075365223</v>
      </c>
      <c r="D3071" s="13">
        <v>30.10533229293639</v>
      </c>
      <c r="E3071" s="13">
        <v>0.123065042648894</v>
      </c>
      <c r="F3071" s="13">
        <v>0.9137313691502513</v>
      </c>
      <c r="G3071" s="14" t="s">
        <v>32</v>
      </c>
    </row>
    <row r="3072">
      <c r="A3072" s="12">
        <v>92.5424948677711</v>
      </c>
      <c r="B3072" s="13">
        <v>15.429211853766379</v>
      </c>
      <c r="C3072" s="13">
        <v>51.84223109165048</v>
      </c>
      <c r="D3072" s="13">
        <v>32.406449241758054</v>
      </c>
      <c r="E3072" s="13">
        <v>0.3177405753008455</v>
      </c>
      <c r="F3072" s="13">
        <v>1.060375534593183</v>
      </c>
      <c r="G3072" s="14" t="s">
        <v>30</v>
      </c>
    </row>
    <row r="3073">
      <c r="A3073" s="12">
        <v>97.69818258931812</v>
      </c>
      <c r="B3073" s="13">
        <v>18.07971264906746</v>
      </c>
      <c r="C3073" s="13">
        <v>57.289776291542516</v>
      </c>
      <c r="D3073" s="13">
        <v>31.99705399913782</v>
      </c>
      <c r="E3073" s="13">
        <v>0.3465899020751009</v>
      </c>
      <c r="F3073" s="13">
        <v>1.193974944155454</v>
      </c>
      <c r="G3073" s="14" t="s">
        <v>35</v>
      </c>
    </row>
    <row r="3074">
      <c r="A3074" s="12">
        <v>63.57125851214892</v>
      </c>
      <c r="B3074" s="13">
        <v>15.184613709694755</v>
      </c>
      <c r="C3074" s="13">
        <v>60.75960560766428</v>
      </c>
      <c r="D3074" s="13">
        <v>31.51460611729958</v>
      </c>
      <c r="E3074" s="13">
        <v>0.22545431677557426</v>
      </c>
      <c r="F3074" s="13">
        <v>0.6224865704331373</v>
      </c>
      <c r="G3074" s="14" t="s">
        <v>27</v>
      </c>
    </row>
    <row r="3075">
      <c r="A3075" s="12">
        <v>80.94188506208135</v>
      </c>
      <c r="B3075" s="13">
        <v>19.996885961539405</v>
      </c>
      <c r="C3075" s="13">
        <v>40.467800755402244</v>
      </c>
      <c r="D3075" s="13">
        <v>33.64004714864858</v>
      </c>
      <c r="E3075" s="13">
        <v>0.4524573896310893</v>
      </c>
      <c r="F3075" s="13">
        <v>0.9741517632745671</v>
      </c>
      <c r="G3075" s="14" t="s">
        <v>32</v>
      </c>
    </row>
    <row r="3076">
      <c r="A3076" s="12">
        <v>89.44380385775274</v>
      </c>
      <c r="B3076" s="13">
        <v>12.686654843067256</v>
      </c>
      <c r="C3076" s="13">
        <v>56.03843786369203</v>
      </c>
      <c r="D3076" s="13">
        <v>31.556400102266103</v>
      </c>
      <c r="E3076" s="13">
        <v>0.23190636017576977</v>
      </c>
      <c r="F3076" s="13">
        <v>1.083907259984148</v>
      </c>
      <c r="G3076" s="14" t="s">
        <v>30</v>
      </c>
    </row>
    <row r="3077">
      <c r="A3077" s="12">
        <v>70.33345957924236</v>
      </c>
      <c r="B3077" s="13">
        <v>16.761383973132077</v>
      </c>
      <c r="C3077" s="13">
        <v>47.463432348813</v>
      </c>
      <c r="D3077" s="13">
        <v>31.408870742599568</v>
      </c>
      <c r="E3077" s="13">
        <v>0.20248058954474762</v>
      </c>
      <c r="F3077" s="13">
        <v>0.8202556277676771</v>
      </c>
      <c r="G3077" s="14" t="s">
        <v>33</v>
      </c>
    </row>
    <row r="3078">
      <c r="A3078" s="12">
        <v>77.18021865603912</v>
      </c>
      <c r="B3078" s="13">
        <v>16.789246870401442</v>
      </c>
      <c r="C3078" s="13">
        <v>57.84903917997672</v>
      </c>
      <c r="D3078" s="13">
        <v>32.911532946575335</v>
      </c>
      <c r="E3078" s="13">
        <v>0.3369208170646402</v>
      </c>
      <c r="F3078" s="13">
        <v>0.7004548492911512</v>
      </c>
      <c r="G3078" s="14" t="s">
        <v>34</v>
      </c>
    </row>
    <row r="3079">
      <c r="A3079" s="12">
        <v>85.71916164538929</v>
      </c>
      <c r="B3079" s="13">
        <v>11.767279068059889</v>
      </c>
      <c r="C3079" s="13">
        <v>68.5920591283133</v>
      </c>
      <c r="D3079" s="13">
        <v>29.173459869589568</v>
      </c>
      <c r="E3079" s="13">
        <v>0.17252542736586174</v>
      </c>
      <c r="F3079" s="13">
        <v>0.8926750159358945</v>
      </c>
      <c r="G3079" s="14" t="s">
        <v>23</v>
      </c>
    </row>
    <row r="3080">
      <c r="A3080" s="12">
        <v>67.70782298474138</v>
      </c>
      <c r="B3080" s="13">
        <v>16.709118384081066</v>
      </c>
      <c r="C3080" s="13">
        <v>41.29593514378105</v>
      </c>
      <c r="D3080" s="13">
        <v>32.03821005106897</v>
      </c>
      <c r="E3080" s="13">
        <v>0.38118992487713743</v>
      </c>
      <c r="F3080" s="13">
        <v>0.7476992723041873</v>
      </c>
      <c r="G3080" s="14" t="s">
        <v>27</v>
      </c>
    </row>
    <row r="3081">
      <c r="A3081" s="12">
        <v>61.03791230714802</v>
      </c>
      <c r="B3081" s="13">
        <v>18.92624448679764</v>
      </c>
      <c r="C3081" s="13">
        <v>54.597860187181524</v>
      </c>
      <c r="D3081" s="13">
        <v>32.50948197511549</v>
      </c>
      <c r="E3081" s="13">
        <v>0.3216007196754665</v>
      </c>
      <c r="F3081" s="13">
        <v>0.5684772459674229</v>
      </c>
      <c r="G3081" s="14" t="s">
        <v>26</v>
      </c>
    </row>
    <row r="3082">
      <c r="A3082" s="12">
        <v>74.28924604451974</v>
      </c>
      <c r="B3082" s="13">
        <v>15.957906978533018</v>
      </c>
      <c r="C3082" s="13">
        <v>51.901260812317354</v>
      </c>
      <c r="D3082" s="13">
        <v>31.803021869461787</v>
      </c>
      <c r="E3082" s="13">
        <v>0.37542938669225273</v>
      </c>
      <c r="F3082" s="13">
        <v>0.6423014156200263</v>
      </c>
      <c r="G3082" s="14" t="s">
        <v>29</v>
      </c>
    </row>
    <row r="3083">
      <c r="A3083" s="12">
        <v>93.5632800254495</v>
      </c>
      <c r="B3083" s="13">
        <v>12.092164393168241</v>
      </c>
      <c r="C3083" s="13">
        <v>60.89524403656098</v>
      </c>
      <c r="D3083" s="13">
        <v>29.53053817952425</v>
      </c>
      <c r="E3083" s="13">
        <v>0.1837445074411385</v>
      </c>
      <c r="F3083" s="13">
        <v>1.026265464950965</v>
      </c>
      <c r="G3083" s="14" t="s">
        <v>30</v>
      </c>
    </row>
    <row r="3084">
      <c r="A3084" s="12">
        <v>91.28700369097152</v>
      </c>
      <c r="B3084" s="13">
        <v>14.76309216356691</v>
      </c>
      <c r="C3084" s="13">
        <v>63.627259995174654</v>
      </c>
      <c r="D3084" s="13">
        <v>31.71534759685181</v>
      </c>
      <c r="E3084" s="13">
        <v>0.12404250126958966</v>
      </c>
      <c r="F3084" s="13">
        <v>1.013624321707546</v>
      </c>
      <c r="G3084" s="14" t="s">
        <v>30</v>
      </c>
    </row>
    <row r="3085">
      <c r="A3085" s="12">
        <v>84.611705411397</v>
      </c>
      <c r="B3085" s="13">
        <v>14.619777111968705</v>
      </c>
      <c r="C3085" s="13">
        <v>64.4641154355594</v>
      </c>
      <c r="D3085" s="13">
        <v>31.461461311675617</v>
      </c>
      <c r="E3085" s="13">
        <v>0.29617352711214806</v>
      </c>
      <c r="F3085" s="13">
        <v>0.8020876213705408</v>
      </c>
      <c r="G3085" s="14" t="s">
        <v>32</v>
      </c>
    </row>
    <row r="3086">
      <c r="A3086" s="12">
        <v>72.65904826661618</v>
      </c>
      <c r="B3086" s="13">
        <v>15.063843387119348</v>
      </c>
      <c r="C3086" s="13">
        <v>47.7905917612918</v>
      </c>
      <c r="D3086" s="13">
        <v>32.87213765536777</v>
      </c>
      <c r="E3086" s="13">
        <v>0.3777783693457771</v>
      </c>
      <c r="F3086" s="13">
        <v>0.7725947424474896</v>
      </c>
      <c r="G3086" s="14" t="s">
        <v>34</v>
      </c>
    </row>
    <row r="3087">
      <c r="A3087" s="12">
        <v>67.97119919060738</v>
      </c>
      <c r="B3087" s="13">
        <v>21.449313650264298</v>
      </c>
      <c r="C3087" s="13">
        <v>38.3489063235355</v>
      </c>
      <c r="D3087" s="13">
        <v>34.55701659272357</v>
      </c>
      <c r="E3087" s="13">
        <v>0.6903695067786189</v>
      </c>
      <c r="F3087" s="13">
        <v>0.8613610774598531</v>
      </c>
      <c r="G3087" s="14" t="s">
        <v>31</v>
      </c>
    </row>
    <row r="3088">
      <c r="A3088" s="12">
        <v>87.70066976578995</v>
      </c>
      <c r="B3088" s="13">
        <v>19.65811042590037</v>
      </c>
      <c r="C3088" s="13">
        <v>44.44384198846449</v>
      </c>
      <c r="D3088" s="13">
        <v>32.08788196872253</v>
      </c>
      <c r="E3088" s="13">
        <v>0.41401463620568857</v>
      </c>
      <c r="F3088" s="13">
        <v>0.9560585786389085</v>
      </c>
      <c r="G3088" s="14" t="s">
        <v>30</v>
      </c>
    </row>
    <row r="3089">
      <c r="A3089" s="12">
        <v>71.55194049606735</v>
      </c>
      <c r="B3089" s="13">
        <v>18.624366031667403</v>
      </c>
      <c r="C3089" s="13">
        <v>37.19187213353839</v>
      </c>
      <c r="D3089" s="13">
        <v>31.729900330096047</v>
      </c>
      <c r="E3089" s="13">
        <v>0.47925032863357053</v>
      </c>
      <c r="F3089" s="13">
        <v>0.7557245056943543</v>
      </c>
      <c r="G3089" s="14" t="s">
        <v>29</v>
      </c>
    </row>
    <row r="3090">
      <c r="A3090" s="12">
        <v>60.336171330054</v>
      </c>
      <c r="B3090" s="13">
        <v>13.282616823896715</v>
      </c>
      <c r="C3090" s="13">
        <v>63.51317042919946</v>
      </c>
      <c r="D3090" s="13">
        <v>31.992320284082503</v>
      </c>
      <c r="E3090" s="13">
        <v>0.22129323293301992</v>
      </c>
      <c r="F3090" s="13">
        <v>0.7460444831107382</v>
      </c>
      <c r="G3090" s="14" t="s">
        <v>27</v>
      </c>
    </row>
    <row r="3091">
      <c r="A3091" s="12">
        <v>72.86689719778936</v>
      </c>
      <c r="B3091" s="13">
        <v>15.374722926532025</v>
      </c>
      <c r="C3091" s="13">
        <v>58.81292139642044</v>
      </c>
      <c r="D3091" s="13">
        <v>31.397387822132096</v>
      </c>
      <c r="E3091" s="13">
        <v>0.23820987895647644</v>
      </c>
      <c r="F3091" s="13">
        <v>0.7539289751478242</v>
      </c>
      <c r="G3091" s="14" t="s">
        <v>24</v>
      </c>
    </row>
    <row r="3092">
      <c r="A3092" s="12">
        <v>72.61145741890584</v>
      </c>
      <c r="B3092" s="13">
        <v>19.706753764424707</v>
      </c>
      <c r="C3092" s="13">
        <v>58.38268341784314</v>
      </c>
      <c r="D3092" s="13">
        <v>33.51444269557082</v>
      </c>
      <c r="E3092" s="13">
        <v>0.31545225287907785</v>
      </c>
      <c r="F3092" s="13">
        <v>0.8972771211436616</v>
      </c>
      <c r="G3092" s="14" t="s">
        <v>31</v>
      </c>
    </row>
    <row r="3093">
      <c r="A3093" s="12">
        <v>73.63749341527901</v>
      </c>
      <c r="B3093" s="13">
        <v>15.614798946443202</v>
      </c>
      <c r="C3093" s="13">
        <v>62.2440945640084</v>
      </c>
      <c r="D3093" s="13">
        <v>31.979876775795667</v>
      </c>
      <c r="E3093" s="13">
        <v>0.20530031546513075</v>
      </c>
      <c r="F3093" s="13">
        <v>0.8517470742026902</v>
      </c>
      <c r="G3093" s="14" t="s">
        <v>34</v>
      </c>
    </row>
    <row r="3094">
      <c r="A3094" s="12">
        <v>58.619926873189755</v>
      </c>
      <c r="B3094" s="13">
        <v>18.756097990873197</v>
      </c>
      <c r="C3094" s="13">
        <v>59.55938913614405</v>
      </c>
      <c r="D3094" s="13">
        <v>33.356274325674526</v>
      </c>
      <c r="E3094" s="13">
        <v>0.48391368934286294</v>
      </c>
      <c r="F3094" s="13">
        <v>0.6914415677336764</v>
      </c>
      <c r="G3094" s="14" t="s">
        <v>26</v>
      </c>
    </row>
    <row r="3095">
      <c r="A3095" s="12">
        <v>93.83839347162282</v>
      </c>
      <c r="B3095" s="13">
        <v>20.269208942515895</v>
      </c>
      <c r="C3095" s="13">
        <v>56.455890133781416</v>
      </c>
      <c r="D3095" s="13">
        <v>33.36074092850089</v>
      </c>
      <c r="E3095" s="13">
        <v>0.4778542801754806</v>
      </c>
      <c r="F3095" s="13">
        <v>1.1674512434992628</v>
      </c>
      <c r="G3095" s="14" t="s">
        <v>35</v>
      </c>
    </row>
    <row r="3096">
      <c r="A3096" s="12">
        <v>65.86389846133305</v>
      </c>
      <c r="B3096" s="13">
        <v>15.055321834476814</v>
      </c>
      <c r="C3096" s="13">
        <v>60.547262177977274</v>
      </c>
      <c r="D3096" s="13">
        <v>30.045784001880165</v>
      </c>
      <c r="E3096" s="13">
        <v>0.265025840977687</v>
      </c>
      <c r="F3096" s="13">
        <v>0.7771948978060851</v>
      </c>
      <c r="G3096" s="14" t="s">
        <v>31</v>
      </c>
    </row>
    <row r="3097">
      <c r="A3097" s="12">
        <v>91.1298818255672</v>
      </c>
      <c r="B3097" s="13">
        <v>14.15016847390087</v>
      </c>
      <c r="C3097" s="13">
        <v>62.30033154970839</v>
      </c>
      <c r="D3097" s="13">
        <v>30.900424023208636</v>
      </c>
      <c r="E3097" s="13">
        <v>0.22736771338337763</v>
      </c>
      <c r="F3097" s="13">
        <v>1.1473546173671427</v>
      </c>
      <c r="G3097" s="14" t="s">
        <v>35</v>
      </c>
    </row>
    <row r="3098">
      <c r="A3098" s="12">
        <v>71.74857571332653</v>
      </c>
      <c r="B3098" s="13">
        <v>14.760010376002727</v>
      </c>
      <c r="C3098" s="13">
        <v>64.77102198841202</v>
      </c>
      <c r="D3098" s="13">
        <v>30.728212621644268</v>
      </c>
      <c r="E3098" s="13">
        <v>0.20402078319609618</v>
      </c>
      <c r="F3098" s="13">
        <v>0.7704766517568198</v>
      </c>
      <c r="G3098" s="14" t="s">
        <v>31</v>
      </c>
    </row>
    <row r="3099">
      <c r="A3099" s="12">
        <v>74.19053783738978</v>
      </c>
      <c r="B3099" s="13">
        <v>18.64937660902464</v>
      </c>
      <c r="C3099" s="13">
        <v>57.87362152152154</v>
      </c>
      <c r="D3099" s="13">
        <v>32.5248977066247</v>
      </c>
      <c r="E3099" s="13">
        <v>0.4255549348191603</v>
      </c>
      <c r="F3099" s="13">
        <v>0.861508354359345</v>
      </c>
      <c r="G3099" s="14" t="s">
        <v>24</v>
      </c>
    </row>
    <row r="3100">
      <c r="A3100" s="12">
        <v>61.54282705007698</v>
      </c>
      <c r="B3100" s="13">
        <v>12.261274491127876</v>
      </c>
      <c r="C3100" s="13">
        <v>69.14196948986631</v>
      </c>
      <c r="D3100" s="13">
        <v>29.823628072562865</v>
      </c>
      <c r="E3100" s="13">
        <v>0.1999092601130704</v>
      </c>
      <c r="F3100" s="13">
        <v>0.6656379094519307</v>
      </c>
      <c r="G3100" s="14" t="s">
        <v>26</v>
      </c>
    </row>
    <row r="3101">
      <c r="A3101" s="12">
        <v>82.80262477591796</v>
      </c>
      <c r="B3101" s="13">
        <v>15.305029400392561</v>
      </c>
      <c r="C3101" s="13">
        <v>60.90734077680402</v>
      </c>
      <c r="D3101" s="13">
        <v>31.49705308198377</v>
      </c>
      <c r="E3101" s="13">
        <v>0.14281675015631928</v>
      </c>
      <c r="F3101" s="13">
        <v>0.824822958687833</v>
      </c>
      <c r="G3101" s="14" t="s">
        <v>32</v>
      </c>
    </row>
    <row r="3102">
      <c r="A3102" s="12">
        <v>84.51967037107721</v>
      </c>
      <c r="B3102" s="13">
        <v>22.487443251605356</v>
      </c>
      <c r="C3102" s="13">
        <v>47.12817017900573</v>
      </c>
      <c r="D3102" s="13">
        <v>34.39129218689507</v>
      </c>
      <c r="E3102" s="13">
        <v>0.43023471723575357</v>
      </c>
      <c r="F3102" s="13">
        <v>0.9452661400226485</v>
      </c>
      <c r="G3102" s="14" t="s">
        <v>32</v>
      </c>
    </row>
    <row r="3103">
      <c r="A3103" s="12">
        <v>72.53481990581992</v>
      </c>
      <c r="B3103" s="13">
        <v>23.96026579726208</v>
      </c>
      <c r="C3103" s="13">
        <v>31.1755375613816</v>
      </c>
      <c r="D3103" s="13">
        <v>34.028127646154864</v>
      </c>
      <c r="E3103" s="13">
        <v>0.6745334686116624</v>
      </c>
      <c r="F3103" s="13">
        <v>0.8361664211243698</v>
      </c>
      <c r="G3103" s="14" t="s">
        <v>34</v>
      </c>
    </row>
    <row r="3104">
      <c r="A3104" s="12">
        <v>74.18936692699475</v>
      </c>
      <c r="B3104" s="13">
        <v>13.747446955042125</v>
      </c>
      <c r="C3104" s="13">
        <v>67.61415502432757</v>
      </c>
      <c r="D3104" s="13">
        <v>29.87541493939257</v>
      </c>
      <c r="E3104" s="13">
        <v>0.15109027574812064</v>
      </c>
      <c r="F3104" s="13">
        <v>0.741931033113636</v>
      </c>
      <c r="G3104" s="14" t="s">
        <v>31</v>
      </c>
    </row>
    <row r="3105">
      <c r="A3105" s="12">
        <v>85.91976361093457</v>
      </c>
      <c r="B3105" s="13">
        <v>13.902823916265245</v>
      </c>
      <c r="C3105" s="13">
        <v>57.906134738221716</v>
      </c>
      <c r="D3105" s="13">
        <v>31.474960356872362</v>
      </c>
      <c r="E3105" s="13">
        <v>0.1823419213040541</v>
      </c>
      <c r="F3105" s="13">
        <v>0.9805531395257409</v>
      </c>
      <c r="G3105" s="14" t="s">
        <v>30</v>
      </c>
    </row>
    <row r="3106">
      <c r="A3106" s="12">
        <v>87.42079261618252</v>
      </c>
      <c r="B3106" s="13">
        <v>20.877168603915088</v>
      </c>
      <c r="C3106" s="13">
        <v>43.70217265987282</v>
      </c>
      <c r="D3106" s="13">
        <v>33.77028405500337</v>
      </c>
      <c r="E3106" s="13">
        <v>0.5427353808387753</v>
      </c>
      <c r="F3106" s="13">
        <v>1.0306417514222967</v>
      </c>
      <c r="G3106" s="14" t="s">
        <v>23</v>
      </c>
    </row>
    <row r="3107">
      <c r="A3107" s="12">
        <v>65.57690339802708</v>
      </c>
      <c r="B3107" s="13">
        <v>21.789644271167834</v>
      </c>
      <c r="C3107" s="13">
        <v>42.36547466491077</v>
      </c>
      <c r="D3107" s="13">
        <v>33.8590485568354</v>
      </c>
      <c r="E3107" s="13">
        <v>0.5812683010791072</v>
      </c>
      <c r="F3107" s="13">
        <v>0.7211637327862988</v>
      </c>
      <c r="G3107" s="14" t="s">
        <v>29</v>
      </c>
    </row>
    <row r="3108">
      <c r="A3108" s="12">
        <v>79.95483021435714</v>
      </c>
      <c r="B3108" s="13">
        <v>14.641950037324495</v>
      </c>
      <c r="C3108" s="13">
        <v>51.36512263709608</v>
      </c>
      <c r="D3108" s="13">
        <v>31.575039313781357</v>
      </c>
      <c r="E3108" s="13">
        <v>0.3900441464410705</v>
      </c>
      <c r="F3108" s="13">
        <v>0.914440423083151</v>
      </c>
      <c r="G3108" s="14" t="s">
        <v>23</v>
      </c>
    </row>
    <row r="3109">
      <c r="A3109" s="12">
        <v>70.75491061680681</v>
      </c>
      <c r="B3109" s="13">
        <v>13.59974372391655</v>
      </c>
      <c r="C3109" s="13">
        <v>66.10743396341798</v>
      </c>
      <c r="D3109" s="13">
        <v>29.477629120704464</v>
      </c>
      <c r="E3109" s="13">
        <v>0.17244497883606866</v>
      </c>
      <c r="F3109" s="13">
        <v>0.7430410743023503</v>
      </c>
      <c r="G3109" s="14" t="s">
        <v>33</v>
      </c>
    </row>
    <row r="3110">
      <c r="A3110" s="12">
        <v>89.27074293636421</v>
      </c>
      <c r="B3110" s="13">
        <v>16.857000745577633</v>
      </c>
      <c r="C3110" s="13">
        <v>57.61414109798008</v>
      </c>
      <c r="D3110" s="13">
        <v>32.68022124083496</v>
      </c>
      <c r="E3110" s="13">
        <v>0.36750634502394924</v>
      </c>
      <c r="F3110" s="13">
        <v>0.9207360766409128</v>
      </c>
      <c r="G3110" s="14" t="s">
        <v>30</v>
      </c>
    </row>
    <row r="3111">
      <c r="A3111" s="12">
        <v>70.26454395407966</v>
      </c>
      <c r="B3111" s="13">
        <v>20.171567692050697</v>
      </c>
      <c r="C3111" s="13">
        <v>56.712499831424786</v>
      </c>
      <c r="D3111" s="13">
        <v>33.87914961821958</v>
      </c>
      <c r="E3111" s="13">
        <v>0.30589043712397385</v>
      </c>
      <c r="F3111" s="13">
        <v>0.7639308943478624</v>
      </c>
      <c r="G3111" s="14" t="s">
        <v>33</v>
      </c>
    </row>
    <row r="3112">
      <c r="A3112" s="12">
        <v>75.17794537161431</v>
      </c>
      <c r="B3112" s="13">
        <v>14.51657248705535</v>
      </c>
      <c r="C3112" s="13">
        <v>62.851178250193136</v>
      </c>
      <c r="D3112" s="13">
        <v>30.041607923128996</v>
      </c>
      <c r="E3112" s="13">
        <v>0.25477866870414245</v>
      </c>
      <c r="F3112" s="13">
        <v>0.7318099569039073</v>
      </c>
      <c r="G3112" s="14" t="s">
        <v>34</v>
      </c>
    </row>
    <row r="3113">
      <c r="A3113" s="12">
        <v>81.2754005470158</v>
      </c>
      <c r="B3113" s="13">
        <v>13.477355405244072</v>
      </c>
      <c r="C3113" s="13">
        <v>62.46290375946933</v>
      </c>
      <c r="D3113" s="13">
        <v>30.15061338292316</v>
      </c>
      <c r="E3113" s="13">
        <v>0.1571137755366458</v>
      </c>
      <c r="F3113" s="13">
        <v>1.0055408259523229</v>
      </c>
      <c r="G3113" s="14" t="s">
        <v>23</v>
      </c>
    </row>
    <row r="3114">
      <c r="A3114" s="12">
        <v>89.85757500256594</v>
      </c>
      <c r="B3114" s="13">
        <v>19.438844376430406</v>
      </c>
      <c r="C3114" s="13">
        <v>36.25479550527576</v>
      </c>
      <c r="D3114" s="13">
        <v>31.68497361144592</v>
      </c>
      <c r="E3114" s="13">
        <v>0.3455011585523215</v>
      </c>
      <c r="F3114" s="13">
        <v>0.9741231727266682</v>
      </c>
      <c r="G3114" s="14" t="s">
        <v>30</v>
      </c>
    </row>
    <row r="3115">
      <c r="A3115" s="12">
        <v>88.52300352458518</v>
      </c>
      <c r="B3115" s="13">
        <v>16.63948644869057</v>
      </c>
      <c r="C3115" s="13">
        <v>46.489000850845535</v>
      </c>
      <c r="D3115" s="13">
        <v>31.798700777944664</v>
      </c>
      <c r="E3115" s="13">
        <v>0.3558262048526398</v>
      </c>
      <c r="F3115" s="13">
        <v>0.8167681371561941</v>
      </c>
      <c r="G3115" s="14" t="s">
        <v>28</v>
      </c>
    </row>
    <row r="3116">
      <c r="A3116" s="12">
        <v>75.63840076936806</v>
      </c>
      <c r="B3116" s="13">
        <v>13.665409699839008</v>
      </c>
      <c r="C3116" s="13">
        <v>55.468106745490935</v>
      </c>
      <c r="D3116" s="13">
        <v>30.31270477095782</v>
      </c>
      <c r="E3116" s="13">
        <v>0.28577945199731525</v>
      </c>
      <c r="F3116" s="13">
        <v>0.8979828412670279</v>
      </c>
      <c r="G3116" s="14" t="s">
        <v>33</v>
      </c>
    </row>
    <row r="3117">
      <c r="A3117" s="12">
        <v>85.21181911636282</v>
      </c>
      <c r="B3117" s="13">
        <v>17.33746836706184</v>
      </c>
      <c r="C3117" s="13">
        <v>52.067439071937194</v>
      </c>
      <c r="D3117" s="13">
        <v>31.267869220184657</v>
      </c>
      <c r="E3117" s="13">
        <v>0.3878729404083336</v>
      </c>
      <c r="F3117" s="13">
        <v>0.8961082784420571</v>
      </c>
      <c r="G3117" s="14" t="s">
        <v>28</v>
      </c>
    </row>
    <row r="3118">
      <c r="A3118" s="12">
        <v>82.60869018700778</v>
      </c>
      <c r="B3118" s="13">
        <v>15.293482897243518</v>
      </c>
      <c r="C3118" s="13">
        <v>69.24979406123359</v>
      </c>
      <c r="D3118" s="13">
        <v>31.145398920330734</v>
      </c>
      <c r="E3118" s="13">
        <v>0.29267252564735335</v>
      </c>
      <c r="F3118" s="13">
        <v>0.867749790001092</v>
      </c>
      <c r="G3118" s="14" t="s">
        <v>23</v>
      </c>
    </row>
    <row r="3119">
      <c r="A3119" s="12">
        <v>66.43202557794915</v>
      </c>
      <c r="B3119" s="13">
        <v>15.786832181544225</v>
      </c>
      <c r="C3119" s="13">
        <v>60.447448316537894</v>
      </c>
      <c r="D3119" s="13">
        <v>31.875640418334335</v>
      </c>
      <c r="E3119" s="13">
        <v>0.2086936122561952</v>
      </c>
      <c r="F3119" s="13">
        <v>0.6010423246462954</v>
      </c>
      <c r="G3119" s="14" t="s">
        <v>27</v>
      </c>
    </row>
    <row r="3120">
      <c r="A3120" s="12">
        <v>72.56977413112533</v>
      </c>
      <c r="B3120" s="13">
        <v>14.819347706239729</v>
      </c>
      <c r="C3120" s="13">
        <v>55.997210123400244</v>
      </c>
      <c r="D3120" s="13">
        <v>30.255603462921815</v>
      </c>
      <c r="E3120" s="13">
        <v>0.262095327655454</v>
      </c>
      <c r="F3120" s="13">
        <v>0.8447009499937664</v>
      </c>
      <c r="G3120" s="14" t="s">
        <v>33</v>
      </c>
    </row>
    <row r="3121">
      <c r="A3121" s="12">
        <v>67.89139052342631</v>
      </c>
      <c r="B3121" s="13">
        <v>16.552885328259993</v>
      </c>
      <c r="C3121" s="13">
        <v>48.72815588248406</v>
      </c>
      <c r="D3121" s="13">
        <v>31.488077654281227</v>
      </c>
      <c r="E3121" s="13">
        <v>0.28539333348817386</v>
      </c>
      <c r="F3121" s="13">
        <v>0.7758760848553091</v>
      </c>
      <c r="G3121" s="14" t="s">
        <v>31</v>
      </c>
    </row>
    <row r="3122">
      <c r="A3122" s="12">
        <v>69.93953837967696</v>
      </c>
      <c r="B3122" s="13">
        <v>15.749564501934683</v>
      </c>
      <c r="C3122" s="13">
        <v>56.69576206165711</v>
      </c>
      <c r="D3122" s="13">
        <v>31.19492600224974</v>
      </c>
      <c r="E3122" s="13">
        <v>0.29936072526871005</v>
      </c>
      <c r="F3122" s="13">
        <v>0.6871193660482604</v>
      </c>
      <c r="G3122" s="14" t="s">
        <v>27</v>
      </c>
    </row>
    <row r="3123">
      <c r="A3123" s="12">
        <v>77.88788738797325</v>
      </c>
      <c r="B3123" s="13">
        <v>15.315676893700106</v>
      </c>
      <c r="C3123" s="13">
        <v>54.713869637813225</v>
      </c>
      <c r="D3123" s="13">
        <v>31.218362455693587</v>
      </c>
      <c r="E3123" s="13">
        <v>0.32896549720204477</v>
      </c>
      <c r="F3123" s="13">
        <v>0.8350552542709587</v>
      </c>
      <c r="G3123" s="14" t="s">
        <v>32</v>
      </c>
    </row>
    <row r="3124">
      <c r="A3124" s="12">
        <v>71.40749611843567</v>
      </c>
      <c r="B3124" s="13">
        <v>14.570939744326799</v>
      </c>
      <c r="C3124" s="13">
        <v>52.58831262029669</v>
      </c>
      <c r="D3124" s="13">
        <v>31.869320477345</v>
      </c>
      <c r="E3124" s="13">
        <v>0.3002450853095719</v>
      </c>
      <c r="F3124" s="13">
        <v>0.7380261389179703</v>
      </c>
      <c r="G3124" s="14" t="s">
        <v>31</v>
      </c>
    </row>
    <row r="3125">
      <c r="A3125" s="12">
        <v>69.93440040316051</v>
      </c>
      <c r="B3125" s="13">
        <v>16.1128278756686</v>
      </c>
      <c r="C3125" s="13">
        <v>36.54863487276504</v>
      </c>
      <c r="D3125" s="13">
        <v>31.7009811802221</v>
      </c>
      <c r="E3125" s="13">
        <v>0.322155275492333</v>
      </c>
      <c r="F3125" s="13">
        <v>0.7558247297674456</v>
      </c>
      <c r="G3125" s="14" t="s">
        <v>27</v>
      </c>
    </row>
    <row r="3126">
      <c r="A3126" s="12">
        <v>90.60129714105986</v>
      </c>
      <c r="B3126" s="13">
        <v>14.602651419883204</v>
      </c>
      <c r="C3126" s="13">
        <v>63.045744635835895</v>
      </c>
      <c r="D3126" s="13">
        <v>30.10112522839855</v>
      </c>
      <c r="E3126" s="13">
        <v>0.22216656955157477</v>
      </c>
      <c r="F3126" s="13">
        <v>1.0586675256533902</v>
      </c>
      <c r="G3126" s="14" t="s">
        <v>35</v>
      </c>
    </row>
    <row r="3127">
      <c r="A3127" s="12">
        <v>80.54600574974783</v>
      </c>
      <c r="B3127" s="13">
        <v>17.90170939381334</v>
      </c>
      <c r="C3127" s="13">
        <v>59.395214652120586</v>
      </c>
      <c r="D3127" s="13">
        <v>32.74715071546231</v>
      </c>
      <c r="E3127" s="13">
        <v>0.36179903892696474</v>
      </c>
      <c r="F3127" s="13">
        <v>0.8522739228315163</v>
      </c>
      <c r="G3127" s="14" t="s">
        <v>32</v>
      </c>
    </row>
    <row r="3128">
      <c r="A3128" s="12">
        <v>65.20257127270979</v>
      </c>
      <c r="B3128" s="13">
        <v>13.288117121700493</v>
      </c>
      <c r="C3128" s="13">
        <v>60.26490180948254</v>
      </c>
      <c r="D3128" s="13">
        <v>30.8823545729001</v>
      </c>
      <c r="E3128" s="13">
        <v>0.29974159532665534</v>
      </c>
      <c r="F3128" s="13">
        <v>0.7995292383954049</v>
      </c>
      <c r="G3128" s="14" t="s">
        <v>31</v>
      </c>
    </row>
    <row r="3129">
      <c r="A3129" s="12">
        <v>84.19604663880494</v>
      </c>
      <c r="B3129" s="13">
        <v>13.41198738859006</v>
      </c>
      <c r="C3129" s="13">
        <v>63.002357311736745</v>
      </c>
      <c r="D3129" s="13">
        <v>30.378833689561922</v>
      </c>
      <c r="E3129" s="13">
        <v>0.248302195530215</v>
      </c>
      <c r="F3129" s="13">
        <v>0.8529786554451787</v>
      </c>
      <c r="G3129" s="14" t="s">
        <v>32</v>
      </c>
    </row>
    <row r="3130">
      <c r="A3130" s="12">
        <v>99.0842345880989</v>
      </c>
      <c r="B3130" s="13">
        <v>22.68660121405701</v>
      </c>
      <c r="C3130" s="13">
        <v>34.6888229119755</v>
      </c>
      <c r="D3130" s="13">
        <v>33.255028073164915</v>
      </c>
      <c r="E3130" s="13">
        <v>0.5721038651945327</v>
      </c>
      <c r="F3130" s="13">
        <v>1.1499944022204087</v>
      </c>
      <c r="G3130" s="14" t="s">
        <v>25</v>
      </c>
    </row>
    <row r="3131">
      <c r="A3131" s="12">
        <v>75.15401318822963</v>
      </c>
      <c r="B3131" s="13">
        <v>14.676434544342069</v>
      </c>
      <c r="C3131" s="13">
        <v>60.12943481356085</v>
      </c>
      <c r="D3131" s="13">
        <v>30.10533739718034</v>
      </c>
      <c r="E3131" s="13">
        <v>0.20313246313040464</v>
      </c>
      <c r="F3131" s="13">
        <v>0.9079025187569888</v>
      </c>
      <c r="G3131" s="14" t="s">
        <v>32</v>
      </c>
    </row>
    <row r="3132">
      <c r="A3132" s="12">
        <v>67.64936046708395</v>
      </c>
      <c r="B3132" s="13">
        <v>13.924082509391807</v>
      </c>
      <c r="C3132" s="13">
        <v>63.7588364258178</v>
      </c>
      <c r="D3132" s="13">
        <v>31.36541286796455</v>
      </c>
      <c r="E3132" s="13">
        <v>0.24906742110528035</v>
      </c>
      <c r="F3132" s="13">
        <v>0.8081440895342629</v>
      </c>
      <c r="G3132" s="14" t="s">
        <v>24</v>
      </c>
    </row>
    <row r="3133">
      <c r="A3133" s="12">
        <v>67.1818009388946</v>
      </c>
      <c r="B3133" s="13">
        <v>18.367308475508</v>
      </c>
      <c r="C3133" s="13">
        <v>55.30715861999343</v>
      </c>
      <c r="D3133" s="13">
        <v>31.86564244012605</v>
      </c>
      <c r="E3133" s="13">
        <v>0.3832156746248451</v>
      </c>
      <c r="F3133" s="13">
        <v>0.7688705316885414</v>
      </c>
      <c r="G3133" s="14" t="s">
        <v>24</v>
      </c>
    </row>
    <row r="3134">
      <c r="A3134" s="12">
        <v>91.9322805808366</v>
      </c>
      <c r="B3134" s="13">
        <v>15.85095821670757</v>
      </c>
      <c r="C3134" s="13">
        <v>54.747145615221406</v>
      </c>
      <c r="D3134" s="13">
        <v>31.375658513899097</v>
      </c>
      <c r="E3134" s="13">
        <v>0.33223903139658706</v>
      </c>
      <c r="F3134" s="13">
        <v>1.1645955440551687</v>
      </c>
      <c r="G3134" s="14" t="s">
        <v>35</v>
      </c>
    </row>
    <row r="3135">
      <c r="A3135" s="12">
        <v>78.26218852202098</v>
      </c>
      <c r="B3135" s="13">
        <v>13.72515322586259</v>
      </c>
      <c r="C3135" s="13">
        <v>64.05123552863135</v>
      </c>
      <c r="D3135" s="13">
        <v>30.11009093437192</v>
      </c>
      <c r="E3135" s="13">
        <v>0.10823400665711223</v>
      </c>
      <c r="F3135" s="13">
        <v>0.9743149446811304</v>
      </c>
      <c r="G3135" s="14" t="s">
        <v>32</v>
      </c>
    </row>
    <row r="3136">
      <c r="A3136" s="12">
        <v>75.7558062783824</v>
      </c>
      <c r="B3136" s="13">
        <v>17.884641865688796</v>
      </c>
      <c r="C3136" s="13">
        <v>48.11682531370365</v>
      </c>
      <c r="D3136" s="13">
        <v>31.45537506202992</v>
      </c>
      <c r="E3136" s="13">
        <v>0.38801682889267675</v>
      </c>
      <c r="F3136" s="13">
        <v>0.7152854418701429</v>
      </c>
      <c r="G3136" s="14" t="s">
        <v>34</v>
      </c>
    </row>
    <row r="3137">
      <c r="A3137" s="12">
        <v>74.57257431047687</v>
      </c>
      <c r="B3137" s="13">
        <v>13.60676702688993</v>
      </c>
      <c r="C3137" s="13">
        <v>58.56292343674407</v>
      </c>
      <c r="D3137" s="13">
        <v>30.116957912913882</v>
      </c>
      <c r="E3137" s="13">
        <v>0.2920590887170966</v>
      </c>
      <c r="F3137" s="13">
        <v>0.7662806842996898</v>
      </c>
      <c r="G3137" s="14" t="s">
        <v>34</v>
      </c>
    </row>
    <row r="3138">
      <c r="A3138" s="12">
        <v>86.68566869055526</v>
      </c>
      <c r="B3138" s="13">
        <v>17.804437571567732</v>
      </c>
      <c r="C3138" s="13">
        <v>46.90464808437672</v>
      </c>
      <c r="D3138" s="13">
        <v>32.42544237825764</v>
      </c>
      <c r="E3138" s="13">
        <v>0.3827984500427097</v>
      </c>
      <c r="F3138" s="13">
        <v>0.9399599051886789</v>
      </c>
      <c r="G3138" s="14" t="s">
        <v>23</v>
      </c>
    </row>
    <row r="3139">
      <c r="A3139" s="12">
        <v>103.73756860579041</v>
      </c>
      <c r="B3139" s="13">
        <v>16.721939976224945</v>
      </c>
      <c r="C3139" s="13">
        <v>60.203105793957505</v>
      </c>
      <c r="D3139" s="13">
        <v>31.694065195075012</v>
      </c>
      <c r="E3139" s="13">
        <v>0.24715788391029508</v>
      </c>
      <c r="F3139" s="13">
        <v>1.1596556658782045</v>
      </c>
      <c r="G3139" s="14" t="s">
        <v>25</v>
      </c>
    </row>
    <row r="3140">
      <c r="A3140" s="12">
        <v>89.32706028584992</v>
      </c>
      <c r="B3140" s="13">
        <v>14.993135140194887</v>
      </c>
      <c r="C3140" s="13">
        <v>50.968137401516245</v>
      </c>
      <c r="D3140" s="13">
        <v>31.226201637303397</v>
      </c>
      <c r="E3140" s="13">
        <v>0.21126379498206369</v>
      </c>
      <c r="F3140" s="13">
        <v>1.003681209173578</v>
      </c>
      <c r="G3140" s="14" t="s">
        <v>30</v>
      </c>
    </row>
    <row r="3141">
      <c r="A3141" s="12">
        <v>74.46668315859712</v>
      </c>
      <c r="B3141" s="13">
        <v>15.759561879973056</v>
      </c>
      <c r="C3141" s="13">
        <v>46.07762716223559</v>
      </c>
      <c r="D3141" s="13">
        <v>32.045546595456216</v>
      </c>
      <c r="E3141" s="13">
        <v>0.29779165792507983</v>
      </c>
      <c r="F3141" s="13">
        <v>0.7446728663723161</v>
      </c>
      <c r="G3141" s="14" t="s">
        <v>34</v>
      </c>
    </row>
    <row r="3142">
      <c r="A3142" s="12">
        <v>72.09233187661113</v>
      </c>
      <c r="B3142" s="13">
        <v>17.22599145999239</v>
      </c>
      <c r="C3142" s="13">
        <v>56.18524393844777</v>
      </c>
      <c r="D3142" s="13">
        <v>31.202865090243495</v>
      </c>
      <c r="E3142" s="13">
        <v>0.3835522043726644</v>
      </c>
      <c r="F3142" s="13">
        <v>0.721379828224953</v>
      </c>
      <c r="G3142" s="14" t="s">
        <v>24</v>
      </c>
    </row>
    <row r="3143">
      <c r="A3143" s="12">
        <v>90.51002653756252</v>
      </c>
      <c r="B3143" s="13">
        <v>15.670489596939667</v>
      </c>
      <c r="C3143" s="13">
        <v>55.29036581401903</v>
      </c>
      <c r="D3143" s="13">
        <v>31.712972272249647</v>
      </c>
      <c r="E3143" s="13">
        <v>0.2883398085328198</v>
      </c>
      <c r="F3143" s="13">
        <v>1.0489558929599818</v>
      </c>
      <c r="G3143" s="14" t="s">
        <v>30</v>
      </c>
    </row>
    <row r="3144">
      <c r="A3144" s="12">
        <v>74.6385501339491</v>
      </c>
      <c r="B3144" s="13">
        <v>17.597033029036538</v>
      </c>
      <c r="C3144" s="13">
        <v>56.602779291936564</v>
      </c>
      <c r="D3144" s="13">
        <v>31.24444505896653</v>
      </c>
      <c r="E3144" s="13">
        <v>0.30018295302209036</v>
      </c>
      <c r="F3144" s="13">
        <v>0.8494710423242304</v>
      </c>
      <c r="G3144" s="14" t="s">
        <v>24</v>
      </c>
    </row>
    <row r="3145">
      <c r="A3145" s="12">
        <v>95.4788094166871</v>
      </c>
      <c r="B3145" s="13">
        <v>19.28729559037703</v>
      </c>
      <c r="C3145" s="13">
        <v>39.58222803754937</v>
      </c>
      <c r="D3145" s="13">
        <v>31.333358944748998</v>
      </c>
      <c r="E3145" s="13">
        <v>0.45657010384465596</v>
      </c>
      <c r="F3145" s="13">
        <v>1.0204115396332687</v>
      </c>
      <c r="G3145" s="14" t="s">
        <v>25</v>
      </c>
    </row>
    <row r="3146">
      <c r="A3146" s="12">
        <v>101.21506877301367</v>
      </c>
      <c r="B3146" s="13">
        <v>13.611352209544231</v>
      </c>
      <c r="C3146" s="13">
        <v>63.51429020214896</v>
      </c>
      <c r="D3146" s="13">
        <v>31.61195011879181</v>
      </c>
      <c r="E3146" s="13">
        <v>0.2481147573370087</v>
      </c>
      <c r="F3146" s="13">
        <v>1.1285445663145046</v>
      </c>
      <c r="G3146" s="14" t="s">
        <v>25</v>
      </c>
    </row>
    <row r="3147">
      <c r="A3147" s="12">
        <v>68.54305278298078</v>
      </c>
      <c r="B3147" s="13">
        <v>16.692361565878514</v>
      </c>
      <c r="C3147" s="13">
        <v>61.86061783278796</v>
      </c>
      <c r="D3147" s="13">
        <v>31.48046661584105</v>
      </c>
      <c r="E3147" s="13">
        <v>0.22238271893891004</v>
      </c>
      <c r="F3147" s="13">
        <v>0.7634010430096466</v>
      </c>
      <c r="G3147" s="14" t="s">
        <v>24</v>
      </c>
    </row>
    <row r="3148">
      <c r="A3148" s="12">
        <v>75.94210217497857</v>
      </c>
      <c r="B3148" s="13">
        <v>15.989174539690675</v>
      </c>
      <c r="C3148" s="13">
        <v>51.08163171353354</v>
      </c>
      <c r="D3148" s="13">
        <v>31.411475283469528</v>
      </c>
      <c r="E3148" s="13">
        <v>0.35779011451738935</v>
      </c>
      <c r="F3148" s="13">
        <v>0.85747482008403</v>
      </c>
      <c r="G3148" s="14" t="s">
        <v>34</v>
      </c>
    </row>
    <row r="3149">
      <c r="A3149" s="12">
        <v>79.93186021442169</v>
      </c>
      <c r="B3149" s="13">
        <v>15.830875434486114</v>
      </c>
      <c r="C3149" s="13">
        <v>59.622798966263765</v>
      </c>
      <c r="D3149" s="13">
        <v>30.33778305192073</v>
      </c>
      <c r="E3149" s="13">
        <v>0.218165784631898</v>
      </c>
      <c r="F3149" s="13">
        <v>0.704759987562269</v>
      </c>
      <c r="G3149" s="14" t="s">
        <v>34</v>
      </c>
    </row>
    <row r="3150">
      <c r="A3150" s="12">
        <v>97.11031965513796</v>
      </c>
      <c r="B3150" s="13">
        <v>17.514355004727747</v>
      </c>
      <c r="C3150" s="13">
        <v>47.62564282231929</v>
      </c>
      <c r="D3150" s="13">
        <v>32.20383385475503</v>
      </c>
      <c r="E3150" s="13">
        <v>0.3599215253792599</v>
      </c>
      <c r="F3150" s="13">
        <v>1.0079654885957456</v>
      </c>
      <c r="G3150" s="14" t="s">
        <v>35</v>
      </c>
    </row>
    <row r="3151">
      <c r="A3151" s="12">
        <v>85.14892847830683</v>
      </c>
      <c r="B3151" s="13">
        <v>18.901806788732177</v>
      </c>
      <c r="C3151" s="13">
        <v>42.482122355541655</v>
      </c>
      <c r="D3151" s="13">
        <v>33.44055915224036</v>
      </c>
      <c r="E3151" s="13">
        <v>0.5059445928292012</v>
      </c>
      <c r="F3151" s="13">
        <v>1.0109245171469223</v>
      </c>
      <c r="G3151" s="14" t="s">
        <v>23</v>
      </c>
    </row>
    <row r="3152">
      <c r="A3152" s="12">
        <v>68.77881367665287</v>
      </c>
      <c r="B3152" s="13">
        <v>21.570523448443552</v>
      </c>
      <c r="C3152" s="13">
        <v>49.48481251384819</v>
      </c>
      <c r="D3152" s="13">
        <v>34.32148493814659</v>
      </c>
      <c r="E3152" s="13">
        <v>0.49911787553593806</v>
      </c>
      <c r="F3152" s="13">
        <v>0.6311361404053408</v>
      </c>
      <c r="G3152" s="14" t="s">
        <v>27</v>
      </c>
    </row>
    <row r="3153">
      <c r="A3153" s="12">
        <v>96.03582763436738</v>
      </c>
      <c r="B3153" s="13">
        <v>20.70802255234483</v>
      </c>
      <c r="C3153" s="13">
        <v>49.31868227726269</v>
      </c>
      <c r="D3153" s="13">
        <v>32.55025355699087</v>
      </c>
      <c r="E3153" s="13">
        <v>0.5086491597386311</v>
      </c>
      <c r="F3153" s="13">
        <v>1.0908225235164453</v>
      </c>
      <c r="G3153" s="14" t="s">
        <v>25</v>
      </c>
    </row>
    <row r="3154">
      <c r="A3154" s="12">
        <v>68.86572536364005</v>
      </c>
      <c r="B3154" s="13">
        <v>16.158747940054297</v>
      </c>
      <c r="C3154" s="13">
        <v>42.417634833743136</v>
      </c>
      <c r="D3154" s="13">
        <v>31.743916471133687</v>
      </c>
      <c r="E3154" s="13">
        <v>0.36147453742104396</v>
      </c>
      <c r="F3154" s="13">
        <v>0.8715075222812454</v>
      </c>
      <c r="G3154" s="14" t="s">
        <v>31</v>
      </c>
    </row>
    <row r="3155">
      <c r="A3155" s="12">
        <v>74.4574347763759</v>
      </c>
      <c r="B3155" s="13">
        <v>14.629016849835445</v>
      </c>
      <c r="C3155" s="13">
        <v>65.30226557101423</v>
      </c>
      <c r="D3155" s="13">
        <v>30.99910598087423</v>
      </c>
      <c r="E3155" s="13">
        <v>0.22086142821491744</v>
      </c>
      <c r="F3155" s="13">
        <v>0.7600919353711946</v>
      </c>
      <c r="G3155" s="14" t="s">
        <v>34</v>
      </c>
    </row>
    <row r="3156">
      <c r="A3156" s="12">
        <v>98.46494604601813</v>
      </c>
      <c r="B3156" s="13">
        <v>21.560232100695096</v>
      </c>
      <c r="C3156" s="13">
        <v>46.10178812966933</v>
      </c>
      <c r="D3156" s="13">
        <v>33.553791895268745</v>
      </c>
      <c r="E3156" s="13">
        <v>0.5273323160775734</v>
      </c>
      <c r="F3156" s="13">
        <v>1.0114975563661766</v>
      </c>
      <c r="G3156" s="14" t="s">
        <v>35</v>
      </c>
    </row>
    <row r="3157">
      <c r="A3157" s="12">
        <v>87.1684580907461</v>
      </c>
      <c r="B3157" s="13">
        <v>15.981433175966716</v>
      </c>
      <c r="C3157" s="13">
        <v>57.88833782875885</v>
      </c>
      <c r="D3157" s="13">
        <v>31.957862016198007</v>
      </c>
      <c r="E3157" s="13">
        <v>0.37161503810813196</v>
      </c>
      <c r="F3157" s="13">
        <v>0.8100082594506768</v>
      </c>
      <c r="G3157" s="14" t="s">
        <v>28</v>
      </c>
    </row>
    <row r="3158">
      <c r="A3158" s="12">
        <v>70.95746635492995</v>
      </c>
      <c r="B3158" s="13">
        <v>10.837603049681162</v>
      </c>
      <c r="C3158" s="13">
        <v>65.21482768841771</v>
      </c>
      <c r="D3158" s="13">
        <v>30.278770024182222</v>
      </c>
      <c r="E3158" s="13">
        <v>0.147102128700185</v>
      </c>
      <c r="F3158" s="13">
        <v>0.6097781682578174</v>
      </c>
      <c r="G3158" s="14" t="s">
        <v>29</v>
      </c>
    </row>
    <row r="3159">
      <c r="A3159" s="12">
        <v>99.09919551474744</v>
      </c>
      <c r="B3159" s="13">
        <v>16.601293750921855</v>
      </c>
      <c r="C3159" s="13">
        <v>48.486421890549295</v>
      </c>
      <c r="D3159" s="13">
        <v>32.209745099475896</v>
      </c>
      <c r="E3159" s="13">
        <v>0.26044726751748815</v>
      </c>
      <c r="F3159" s="13">
        <v>1.0592789920087318</v>
      </c>
      <c r="G3159" s="14" t="s">
        <v>35</v>
      </c>
    </row>
    <row r="3160">
      <c r="A3160" s="12">
        <v>78.57218922131604</v>
      </c>
      <c r="B3160" s="13">
        <v>17.56270220172325</v>
      </c>
      <c r="C3160" s="13">
        <v>50.87653224967118</v>
      </c>
      <c r="D3160" s="13">
        <v>32.06991081825476</v>
      </c>
      <c r="E3160" s="13">
        <v>0.4060832746723888</v>
      </c>
      <c r="F3160" s="13">
        <v>0.9236657485418863</v>
      </c>
      <c r="G3160" s="14" t="s">
        <v>23</v>
      </c>
    </row>
    <row r="3161">
      <c r="A3161" s="12">
        <v>81.15573889794183</v>
      </c>
      <c r="B3161" s="13">
        <v>15.427791828116366</v>
      </c>
      <c r="C3161" s="13">
        <v>63.86994971451744</v>
      </c>
      <c r="D3161" s="13">
        <v>31.613694183407596</v>
      </c>
      <c r="E3161" s="13">
        <v>0.25753663710998526</v>
      </c>
      <c r="F3161" s="13">
        <v>0.9992578097292797</v>
      </c>
      <c r="G3161" s="14" t="s">
        <v>32</v>
      </c>
    </row>
    <row r="3162">
      <c r="A3162" s="12">
        <v>74.12470842067425</v>
      </c>
      <c r="B3162" s="13">
        <v>20.08384978839178</v>
      </c>
      <c r="C3162" s="13">
        <v>31.558395227916563</v>
      </c>
      <c r="D3162" s="13">
        <v>33.460190262232</v>
      </c>
      <c r="E3162" s="13">
        <v>0.6120560294973355</v>
      </c>
      <c r="F3162" s="13">
        <v>0.7388517988374584</v>
      </c>
      <c r="G3162" s="14" t="s">
        <v>29</v>
      </c>
    </row>
    <row r="3163">
      <c r="A3163" s="12">
        <v>74.97919868956015</v>
      </c>
      <c r="B3163" s="13">
        <v>14.164292968501101</v>
      </c>
      <c r="C3163" s="13">
        <v>53.46915942490041</v>
      </c>
      <c r="D3163" s="13">
        <v>31.74598370703696</v>
      </c>
      <c r="E3163" s="13">
        <v>0.3895411400890495</v>
      </c>
      <c r="F3163" s="13">
        <v>0.7444351444846434</v>
      </c>
      <c r="G3163" s="14" t="s">
        <v>34</v>
      </c>
    </row>
    <row r="3164">
      <c r="A3164" s="12">
        <v>85.74122657258941</v>
      </c>
      <c r="B3164" s="13">
        <v>12.930244061863263</v>
      </c>
      <c r="C3164" s="13">
        <v>60.74328721978979</v>
      </c>
      <c r="D3164" s="13">
        <v>30.200317507695715</v>
      </c>
      <c r="E3164" s="13">
        <v>0.2781019353334241</v>
      </c>
      <c r="F3164" s="13">
        <v>1.0045765125969084</v>
      </c>
      <c r="G3164" s="14" t="s">
        <v>30</v>
      </c>
    </row>
    <row r="3165">
      <c r="A3165" s="12">
        <v>92.79591963077193</v>
      </c>
      <c r="B3165" s="13">
        <v>20.772993294674315</v>
      </c>
      <c r="C3165" s="13">
        <v>46.80174251599904</v>
      </c>
      <c r="D3165" s="13">
        <v>32.739197656746725</v>
      </c>
      <c r="E3165" s="13">
        <v>0.5494506862108389</v>
      </c>
      <c r="F3165" s="13">
        <v>0.9321885338971972</v>
      </c>
      <c r="G3165" s="14" t="s">
        <v>30</v>
      </c>
    </row>
    <row r="3166">
      <c r="A3166" s="12">
        <v>71.25731095932211</v>
      </c>
      <c r="B3166" s="13">
        <v>11.286857159278227</v>
      </c>
      <c r="C3166" s="13">
        <v>60.12652389206709</v>
      </c>
      <c r="D3166" s="13">
        <v>30.729479158879183</v>
      </c>
      <c r="E3166" s="13">
        <v>0.11763621483431315</v>
      </c>
      <c r="F3166" s="13">
        <v>0.7897836154355005</v>
      </c>
      <c r="G3166" s="14" t="s">
        <v>29</v>
      </c>
    </row>
    <row r="3167">
      <c r="A3167" s="12">
        <v>100.39300413659528</v>
      </c>
      <c r="B3167" s="13">
        <v>13.22314952365382</v>
      </c>
      <c r="C3167" s="13">
        <v>69.69387250974633</v>
      </c>
      <c r="D3167" s="13">
        <v>30.389964688254178</v>
      </c>
      <c r="E3167" s="13">
        <v>0.12250904141579985</v>
      </c>
      <c r="F3167" s="13">
        <v>1.031264472133707</v>
      </c>
      <c r="G3167" s="14" t="s">
        <v>25</v>
      </c>
    </row>
    <row r="3168">
      <c r="A3168" s="12">
        <v>83.7476048596007</v>
      </c>
      <c r="B3168" s="13">
        <v>14.613836916478972</v>
      </c>
      <c r="C3168" s="13">
        <v>52.623255054331324</v>
      </c>
      <c r="D3168" s="13">
        <v>32.58278412619616</v>
      </c>
      <c r="E3168" s="13">
        <v>0.21244758770639982</v>
      </c>
      <c r="F3168" s="13">
        <v>0.8024708694123406</v>
      </c>
      <c r="G3168" s="14" t="s">
        <v>28</v>
      </c>
    </row>
    <row r="3169">
      <c r="A3169" s="12">
        <v>83.77897915379059</v>
      </c>
      <c r="B3169" s="13">
        <v>11.719086102679022</v>
      </c>
      <c r="C3169" s="13">
        <v>60.27735541031516</v>
      </c>
      <c r="D3169" s="13">
        <v>30.76196062810334</v>
      </c>
      <c r="E3169" s="13">
        <v>0.1227999606459675</v>
      </c>
      <c r="F3169" s="13">
        <v>0.8104778134882623</v>
      </c>
      <c r="G3169" s="14" t="s">
        <v>32</v>
      </c>
    </row>
    <row r="3170">
      <c r="A3170" s="12">
        <v>67.15427911627152</v>
      </c>
      <c r="B3170" s="13">
        <v>13.246397052521491</v>
      </c>
      <c r="C3170" s="13">
        <v>62.177221024275454</v>
      </c>
      <c r="D3170" s="13">
        <v>29.373250793141413</v>
      </c>
      <c r="E3170" s="13">
        <v>0.10034309070562562</v>
      </c>
      <c r="F3170" s="13">
        <v>0.6325941485269891</v>
      </c>
      <c r="G3170" s="14" t="s">
        <v>27</v>
      </c>
    </row>
    <row r="3171">
      <c r="A3171" s="12">
        <v>81.67758916033313</v>
      </c>
      <c r="B3171" s="13">
        <v>12.305952423458807</v>
      </c>
      <c r="C3171" s="13">
        <v>66.57356986307816</v>
      </c>
      <c r="D3171" s="13">
        <v>29.129771107632546</v>
      </c>
      <c r="E3171" s="13">
        <v>0.10664419895183838</v>
      </c>
      <c r="F3171" s="13">
        <v>1.021444049621747</v>
      </c>
      <c r="G3171" s="14" t="s">
        <v>23</v>
      </c>
    </row>
    <row r="3172">
      <c r="A3172" s="12">
        <v>72.3814951547975</v>
      </c>
      <c r="B3172" s="13">
        <v>22.07340251109366</v>
      </c>
      <c r="C3172" s="13">
        <v>45.799806416937805</v>
      </c>
      <c r="D3172" s="13">
        <v>34.853615014434496</v>
      </c>
      <c r="E3172" s="13">
        <v>0.446360220978262</v>
      </c>
      <c r="F3172" s="13">
        <v>0.7363453145772659</v>
      </c>
      <c r="G3172" s="14" t="s">
        <v>31</v>
      </c>
    </row>
    <row r="3173">
      <c r="A3173" s="12">
        <v>96.6241625188551</v>
      </c>
      <c r="B3173" s="13">
        <v>21.573605950920836</v>
      </c>
      <c r="C3173" s="13">
        <v>43.75450333031181</v>
      </c>
      <c r="D3173" s="13">
        <v>33.83486182808399</v>
      </c>
      <c r="E3173" s="13">
        <v>0.567916150223752</v>
      </c>
      <c r="F3173" s="13">
        <v>1.186218072605838</v>
      </c>
      <c r="G3173" s="14" t="s">
        <v>35</v>
      </c>
    </row>
    <row r="3174">
      <c r="A3174" s="12">
        <v>61.43427172572618</v>
      </c>
      <c r="B3174" s="13">
        <v>16.09672967516407</v>
      </c>
      <c r="C3174" s="13">
        <v>43.50944401571128</v>
      </c>
      <c r="D3174" s="13">
        <v>32.432754682178036</v>
      </c>
      <c r="E3174" s="13">
        <v>0.32555362123295384</v>
      </c>
      <c r="F3174" s="13">
        <v>0.7398818053643078</v>
      </c>
      <c r="G3174" s="14" t="s">
        <v>27</v>
      </c>
    </row>
    <row r="3175">
      <c r="A3175" s="12">
        <v>94.09074294787528</v>
      </c>
      <c r="B3175" s="13">
        <v>20.999690877286028</v>
      </c>
      <c r="C3175" s="13">
        <v>41.77468560428257</v>
      </c>
      <c r="D3175" s="13">
        <v>33.88095433569116</v>
      </c>
      <c r="E3175" s="13">
        <v>0.4002975375059663</v>
      </c>
      <c r="F3175" s="13">
        <v>1.0675392471045866</v>
      </c>
      <c r="G3175" s="14" t="s">
        <v>35</v>
      </c>
    </row>
    <row r="3176">
      <c r="A3176" s="12">
        <v>95.40800682472592</v>
      </c>
      <c r="B3176" s="13">
        <v>15.82290937021239</v>
      </c>
      <c r="C3176" s="13">
        <v>50.149566102625535</v>
      </c>
      <c r="D3176" s="13">
        <v>31.895067637749758</v>
      </c>
      <c r="E3176" s="13">
        <v>0.34319812257373933</v>
      </c>
      <c r="F3176" s="13">
        <v>1.0827406155372783</v>
      </c>
      <c r="G3176" s="14" t="s">
        <v>35</v>
      </c>
    </row>
    <row r="3177">
      <c r="A3177" s="12">
        <v>58.29140998311582</v>
      </c>
      <c r="B3177" s="13">
        <v>13.702124888283102</v>
      </c>
      <c r="C3177" s="13">
        <v>60.27055618167958</v>
      </c>
      <c r="D3177" s="13">
        <v>30.587628771705177</v>
      </c>
      <c r="E3177" s="13">
        <v>0.2936123515184784</v>
      </c>
      <c r="F3177" s="13">
        <v>0.5916412238730817</v>
      </c>
      <c r="G3177" s="14" t="s">
        <v>26</v>
      </c>
    </row>
    <row r="3178">
      <c r="A3178" s="12">
        <v>68.36580488892152</v>
      </c>
      <c r="B3178" s="13">
        <v>13.099954226710002</v>
      </c>
      <c r="C3178" s="13">
        <v>58.354476708664116</v>
      </c>
      <c r="D3178" s="13">
        <v>30.981914201275416</v>
      </c>
      <c r="E3178" s="13">
        <v>0.2596513196990118</v>
      </c>
      <c r="F3178" s="13">
        <v>0.7899474563284704</v>
      </c>
      <c r="G3178" s="14" t="s">
        <v>24</v>
      </c>
    </row>
    <row r="3179">
      <c r="A3179" s="12">
        <v>63.6773701686058</v>
      </c>
      <c r="B3179" s="13">
        <v>19.981448365201157</v>
      </c>
      <c r="C3179" s="13">
        <v>48.60742093459335</v>
      </c>
      <c r="D3179" s="13">
        <v>34.834300068954214</v>
      </c>
      <c r="E3179" s="13">
        <v>0.5587894069973353</v>
      </c>
      <c r="F3179" s="13">
        <v>0.6875644577616902</v>
      </c>
      <c r="G3179" s="14" t="s">
        <v>27</v>
      </c>
    </row>
    <row r="3180">
      <c r="A3180" s="12">
        <v>78.6422949770303</v>
      </c>
      <c r="B3180" s="13">
        <v>18.314531121101354</v>
      </c>
      <c r="C3180" s="13">
        <v>43.27899360969374</v>
      </c>
      <c r="D3180" s="13">
        <v>33.00669514329807</v>
      </c>
      <c r="E3180" s="13">
        <v>0.4478345883137043</v>
      </c>
      <c r="F3180" s="13">
        <v>0.967585335486868</v>
      </c>
      <c r="G3180" s="14" t="s">
        <v>23</v>
      </c>
    </row>
    <row r="3181">
      <c r="A3181" s="12">
        <v>70.71820061784537</v>
      </c>
      <c r="B3181" s="13">
        <v>18.559997440607084</v>
      </c>
      <c r="C3181" s="13">
        <v>52.30654887454086</v>
      </c>
      <c r="D3181" s="13">
        <v>32.12942052104351</v>
      </c>
      <c r="E3181" s="13">
        <v>0.4757407949504452</v>
      </c>
      <c r="F3181" s="13">
        <v>0.8895242901626976</v>
      </c>
      <c r="G3181" s="14" t="s">
        <v>24</v>
      </c>
    </row>
    <row r="3182">
      <c r="A3182" s="12">
        <v>86.93361695527905</v>
      </c>
      <c r="B3182" s="13">
        <v>15.999178991721713</v>
      </c>
      <c r="C3182" s="13">
        <v>48.83799116910891</v>
      </c>
      <c r="D3182" s="13">
        <v>32.38498142347496</v>
      </c>
      <c r="E3182" s="13">
        <v>0.27500716116451607</v>
      </c>
      <c r="F3182" s="13">
        <v>0.9852917113576831</v>
      </c>
      <c r="G3182" s="14" t="s">
        <v>30</v>
      </c>
    </row>
    <row r="3183">
      <c r="A3183" s="12">
        <v>98.5080201366213</v>
      </c>
      <c r="B3183" s="13">
        <v>14.96528194682528</v>
      </c>
      <c r="C3183" s="13">
        <v>59.300266920624985</v>
      </c>
      <c r="D3183" s="13">
        <v>30.480674247781252</v>
      </c>
      <c r="E3183" s="13">
        <v>0.22433697412029818</v>
      </c>
      <c r="F3183" s="13">
        <v>1.0476768032018096</v>
      </c>
      <c r="G3183" s="14" t="s">
        <v>35</v>
      </c>
    </row>
    <row r="3184">
      <c r="A3184" s="12">
        <v>78.00378043384984</v>
      </c>
      <c r="B3184" s="13">
        <v>16.11998844425495</v>
      </c>
      <c r="C3184" s="13">
        <v>54.00084820000336</v>
      </c>
      <c r="D3184" s="13">
        <v>31.49530011550529</v>
      </c>
      <c r="E3184" s="13">
        <v>0.2227440384215729</v>
      </c>
      <c r="F3184" s="13">
        <v>1.032411596629578</v>
      </c>
      <c r="G3184" s="14" t="s">
        <v>23</v>
      </c>
    </row>
    <row r="3185">
      <c r="A3185" s="12">
        <v>74.69154340872987</v>
      </c>
      <c r="B3185" s="13">
        <v>19.71944132993218</v>
      </c>
      <c r="C3185" s="13">
        <v>48.44152970406246</v>
      </c>
      <c r="D3185" s="13">
        <v>34.651128277569896</v>
      </c>
      <c r="E3185" s="13">
        <v>0.43847636225365605</v>
      </c>
      <c r="F3185" s="13">
        <v>0.8257520407933092</v>
      </c>
      <c r="G3185" s="14" t="s">
        <v>34</v>
      </c>
    </row>
    <row r="3186">
      <c r="A3186" s="12">
        <v>74.06899178773945</v>
      </c>
      <c r="B3186" s="13">
        <v>13.938466777708438</v>
      </c>
      <c r="C3186" s="13">
        <v>60.69425843510077</v>
      </c>
      <c r="D3186" s="13">
        <v>30.802911878734424</v>
      </c>
      <c r="E3186" s="13">
        <v>0.13345753504539365</v>
      </c>
      <c r="F3186" s="13">
        <v>0.7195719862195357</v>
      </c>
      <c r="G3186" s="14" t="s">
        <v>31</v>
      </c>
    </row>
    <row r="3187">
      <c r="A3187" s="12">
        <v>76.86440823133212</v>
      </c>
      <c r="B3187" s="13">
        <v>17.107874775667312</v>
      </c>
      <c r="C3187" s="13">
        <v>50.242995341296314</v>
      </c>
      <c r="D3187" s="13">
        <v>32.4751200759826</v>
      </c>
      <c r="E3187" s="13">
        <v>0.3144593050906064</v>
      </c>
      <c r="F3187" s="13">
        <v>0.9402794231517663</v>
      </c>
      <c r="G3187" s="14" t="s">
        <v>32</v>
      </c>
    </row>
    <row r="3188">
      <c r="A3188" s="12">
        <v>103.30638073306004</v>
      </c>
      <c r="B3188" s="13">
        <v>12.74611192217598</v>
      </c>
      <c r="C3188" s="13">
        <v>66.78219107951817</v>
      </c>
      <c r="D3188" s="13">
        <v>30.867643302765845</v>
      </c>
      <c r="E3188" s="13">
        <v>0.13709689890613785</v>
      </c>
      <c r="F3188" s="13">
        <v>1.1671123470377993</v>
      </c>
      <c r="G3188" s="14" t="s">
        <v>25</v>
      </c>
    </row>
    <row r="3189">
      <c r="A3189" s="12">
        <v>60.18554614459241</v>
      </c>
      <c r="B3189" s="13">
        <v>18.09324606278706</v>
      </c>
      <c r="C3189" s="13">
        <v>44.152045279950954</v>
      </c>
      <c r="D3189" s="13">
        <v>32.368666162650804</v>
      </c>
      <c r="E3189" s="13">
        <v>0.48582016055179544</v>
      </c>
      <c r="F3189" s="13">
        <v>0.6649265737203214</v>
      </c>
      <c r="G3189" s="14" t="s">
        <v>27</v>
      </c>
    </row>
    <row r="3190">
      <c r="A3190" s="12">
        <v>69.64566246416638</v>
      </c>
      <c r="B3190" s="13">
        <v>18.39792135025946</v>
      </c>
      <c r="C3190" s="13">
        <v>55.76747658036495</v>
      </c>
      <c r="D3190" s="13">
        <v>32.43826697594431</v>
      </c>
      <c r="E3190" s="13">
        <v>0.30964631115988106</v>
      </c>
      <c r="F3190" s="13">
        <v>0.7645831057395833</v>
      </c>
      <c r="G3190" s="14" t="s">
        <v>24</v>
      </c>
    </row>
    <row r="3191">
      <c r="A3191" s="12">
        <v>62.6986518100717</v>
      </c>
      <c r="B3191" s="13">
        <v>20.76371120307798</v>
      </c>
      <c r="C3191" s="13">
        <v>49.901551344879366</v>
      </c>
      <c r="D3191" s="13">
        <v>33.6762036226362</v>
      </c>
      <c r="E3191" s="13">
        <v>0.522420807933766</v>
      </c>
      <c r="F3191" s="13">
        <v>0.6248500088661917</v>
      </c>
      <c r="G3191" s="14" t="s">
        <v>26</v>
      </c>
    </row>
    <row r="3192">
      <c r="A3192" s="12">
        <v>96.49672313781062</v>
      </c>
      <c r="B3192" s="13">
        <v>20.925566296953843</v>
      </c>
      <c r="C3192" s="13">
        <v>56.80534192878106</v>
      </c>
      <c r="D3192" s="13">
        <v>33.06200286422947</v>
      </c>
      <c r="E3192" s="13">
        <v>0.42910015821740977</v>
      </c>
      <c r="F3192" s="13">
        <v>1.1555108616879333</v>
      </c>
      <c r="G3192" s="14" t="s">
        <v>35</v>
      </c>
    </row>
    <row r="3193">
      <c r="A3193" s="12">
        <v>66.57819776464409</v>
      </c>
      <c r="B3193" s="13">
        <v>13.466561957129267</v>
      </c>
      <c r="C3193" s="13">
        <v>66.1369488443701</v>
      </c>
      <c r="D3193" s="13">
        <v>30.003602201855365</v>
      </c>
      <c r="E3193" s="13">
        <v>0.18769485562449356</v>
      </c>
      <c r="F3193" s="13">
        <v>0.8205777296022222</v>
      </c>
      <c r="G3193" s="14" t="s">
        <v>24</v>
      </c>
    </row>
    <row r="3194">
      <c r="A3194" s="12">
        <v>63.57924816917681</v>
      </c>
      <c r="B3194" s="13">
        <v>21.158685094545476</v>
      </c>
      <c r="C3194" s="13">
        <v>34.50120625030673</v>
      </c>
      <c r="D3194" s="13">
        <v>34.791653531110306</v>
      </c>
      <c r="E3194" s="13">
        <v>0.6275720251999615</v>
      </c>
      <c r="F3194" s="13">
        <v>0.6685517483865813</v>
      </c>
      <c r="G3194" s="14" t="s">
        <v>26</v>
      </c>
    </row>
    <row r="3195">
      <c r="A3195" s="12">
        <v>60.007394068306574</v>
      </c>
      <c r="B3195" s="13">
        <v>19.953176209611676</v>
      </c>
      <c r="C3195" s="13">
        <v>50.039914428273136</v>
      </c>
      <c r="D3195" s="13">
        <v>33.932935396081525</v>
      </c>
      <c r="E3195" s="13">
        <v>0.45927070002453263</v>
      </c>
      <c r="F3195" s="13">
        <v>0.7700993524205328</v>
      </c>
      <c r="G3195" s="14" t="s">
        <v>27</v>
      </c>
    </row>
    <row r="3196">
      <c r="A3196" s="12">
        <v>88.06989790787217</v>
      </c>
      <c r="B3196" s="13">
        <v>18.852587047855653</v>
      </c>
      <c r="C3196" s="13">
        <v>53.105474465282036</v>
      </c>
      <c r="D3196" s="13">
        <v>31.969133731042955</v>
      </c>
      <c r="E3196" s="13">
        <v>0.3352726735428814</v>
      </c>
      <c r="F3196" s="13">
        <v>1.0653647886775115</v>
      </c>
      <c r="G3196" s="14" t="s">
        <v>30</v>
      </c>
    </row>
    <row r="3197">
      <c r="A3197" s="12">
        <v>90.00670171036768</v>
      </c>
      <c r="B3197" s="13">
        <v>20.483372434761087</v>
      </c>
      <c r="C3197" s="13">
        <v>40.8856110943166</v>
      </c>
      <c r="D3197" s="13">
        <v>32.51505758540071</v>
      </c>
      <c r="E3197" s="13">
        <v>0.48571974503690857</v>
      </c>
      <c r="F3197" s="13">
        <v>1.0534424149979456</v>
      </c>
      <c r="G3197" s="14" t="s">
        <v>30</v>
      </c>
    </row>
    <row r="3198">
      <c r="A3198" s="12">
        <v>79.16700342829564</v>
      </c>
      <c r="B3198" s="13">
        <v>19.004024000294578</v>
      </c>
      <c r="C3198" s="13">
        <v>47.09541873976757</v>
      </c>
      <c r="D3198" s="13">
        <v>34.54841451498945</v>
      </c>
      <c r="E3198" s="13">
        <v>0.45826335544804353</v>
      </c>
      <c r="F3198" s="13">
        <v>0.9080115366258018</v>
      </c>
      <c r="G3198" s="14" t="s">
        <v>23</v>
      </c>
    </row>
    <row r="3199">
      <c r="A3199" s="12">
        <v>67.63894410572941</v>
      </c>
      <c r="B3199" s="13">
        <v>22.50464010416602</v>
      </c>
      <c r="C3199" s="13">
        <v>31.128143691298124</v>
      </c>
      <c r="D3199" s="13">
        <v>34.49042247482053</v>
      </c>
      <c r="E3199" s="13">
        <v>0.5489753271886691</v>
      </c>
      <c r="F3199" s="13">
        <v>0.738603668717259</v>
      </c>
      <c r="G3199" s="14" t="s">
        <v>27</v>
      </c>
    </row>
    <row r="3200">
      <c r="A3200" s="12">
        <v>74.47238086098629</v>
      </c>
      <c r="B3200" s="13">
        <v>15.587482265538359</v>
      </c>
      <c r="C3200" s="13">
        <v>52.88330185413739</v>
      </c>
      <c r="D3200" s="13">
        <v>31.870129772921103</v>
      </c>
      <c r="E3200" s="13">
        <v>0.3965500715427148</v>
      </c>
      <c r="F3200" s="13">
        <v>0.7810286120383072</v>
      </c>
      <c r="G3200" s="14" t="s">
        <v>34</v>
      </c>
    </row>
    <row r="3201">
      <c r="A3201" s="12">
        <v>78.52890335958851</v>
      </c>
      <c r="B3201" s="13">
        <v>12.394415562097395</v>
      </c>
      <c r="C3201" s="13">
        <v>64.85800257733763</v>
      </c>
      <c r="D3201" s="13">
        <v>31.37688079290308</v>
      </c>
      <c r="E3201" s="13">
        <v>0.1885055109619058</v>
      </c>
      <c r="F3201" s="13">
        <v>0.8544448754309494</v>
      </c>
      <c r="G3201" s="14" t="s">
        <v>23</v>
      </c>
    </row>
    <row r="3202">
      <c r="A3202" s="12">
        <v>87.665988777557</v>
      </c>
      <c r="B3202" s="13">
        <v>21.679083702982577</v>
      </c>
      <c r="C3202" s="13">
        <v>40.3016769897674</v>
      </c>
      <c r="D3202" s="13">
        <v>33.622487200398055</v>
      </c>
      <c r="E3202" s="13">
        <v>0.5821766470864207</v>
      </c>
      <c r="F3202" s="13">
        <v>1.0177522019808558</v>
      </c>
      <c r="G3202" s="14" t="s">
        <v>30</v>
      </c>
    </row>
    <row r="3203">
      <c r="A3203" s="12">
        <v>84.49101358165555</v>
      </c>
      <c r="B3203" s="13">
        <v>16.5542426081955</v>
      </c>
      <c r="C3203" s="13">
        <v>43.37245486413967</v>
      </c>
      <c r="D3203" s="13">
        <v>31.246734134306607</v>
      </c>
      <c r="E3203" s="13">
        <v>0.3054993437902208</v>
      </c>
      <c r="F3203" s="13">
        <v>0.9388435867680358</v>
      </c>
      <c r="G3203" s="14" t="s">
        <v>28</v>
      </c>
    </row>
    <row r="3204">
      <c r="A3204" s="12">
        <v>81.44433162551613</v>
      </c>
      <c r="B3204" s="13">
        <v>14.73256143070699</v>
      </c>
      <c r="C3204" s="13">
        <v>53.538565662989214</v>
      </c>
      <c r="D3204" s="13">
        <v>32.358143757422404</v>
      </c>
      <c r="E3204" s="13">
        <v>0.30181351377577176</v>
      </c>
      <c r="F3204" s="13">
        <v>0.824849993607413</v>
      </c>
      <c r="G3204" s="14" t="s">
        <v>28</v>
      </c>
    </row>
    <row r="3205">
      <c r="A3205" s="12">
        <v>74.72905516450547</v>
      </c>
      <c r="B3205" s="13">
        <v>10.158472081494605</v>
      </c>
      <c r="C3205" s="13">
        <v>65.60800838198398</v>
      </c>
      <c r="D3205" s="13">
        <v>30.336680774672743</v>
      </c>
      <c r="E3205" s="13">
        <v>0.1132391527641177</v>
      </c>
      <c r="F3205" s="13">
        <v>0.8534240910119631</v>
      </c>
      <c r="G3205" s="14" t="s">
        <v>24</v>
      </c>
    </row>
    <row r="3206">
      <c r="A3206" s="12">
        <v>97.03159590983833</v>
      </c>
      <c r="B3206" s="13">
        <v>11.573305544936009</v>
      </c>
      <c r="C3206" s="13">
        <v>62.930482603966965</v>
      </c>
      <c r="D3206" s="13">
        <v>29.355048317001877</v>
      </c>
      <c r="E3206" s="13">
        <v>0.15836892727060967</v>
      </c>
      <c r="F3206" s="13">
        <v>1.0868128150366323</v>
      </c>
      <c r="G3206" s="14" t="s">
        <v>25</v>
      </c>
    </row>
    <row r="3207">
      <c r="A3207" s="12">
        <v>102.05858217491503</v>
      </c>
      <c r="B3207" s="13">
        <v>18.934750110540577</v>
      </c>
      <c r="C3207" s="13">
        <v>45.67232646585919</v>
      </c>
      <c r="D3207" s="13">
        <v>32.517291753419784</v>
      </c>
      <c r="E3207" s="13">
        <v>0.40663928612452577</v>
      </c>
      <c r="F3207" s="13">
        <v>1.0346217095499197</v>
      </c>
      <c r="G3207" s="14" t="s">
        <v>25</v>
      </c>
    </row>
    <row r="3208">
      <c r="A3208" s="12">
        <v>58.458562874601256</v>
      </c>
      <c r="B3208" s="13">
        <v>17.48605979585399</v>
      </c>
      <c r="C3208" s="13">
        <v>45.22980987719118</v>
      </c>
      <c r="D3208" s="13">
        <v>32.812874297811526</v>
      </c>
      <c r="E3208" s="13">
        <v>0.3626179800176572</v>
      </c>
      <c r="F3208" s="13">
        <v>0.6424769648578942</v>
      </c>
      <c r="G3208" s="14" t="s">
        <v>26</v>
      </c>
    </row>
    <row r="3209">
      <c r="A3209" s="12">
        <v>94.9393664210441</v>
      </c>
      <c r="B3209" s="13">
        <v>12.899095134617752</v>
      </c>
      <c r="C3209" s="13">
        <v>60.45672427918435</v>
      </c>
      <c r="D3209" s="13">
        <v>29.298382130456925</v>
      </c>
      <c r="E3209" s="13">
        <v>0.14655536203826813</v>
      </c>
      <c r="F3209" s="13">
        <v>0.9503184876030643</v>
      </c>
      <c r="G3209" s="14" t="s">
        <v>30</v>
      </c>
    </row>
    <row r="3210">
      <c r="A3210" s="12">
        <v>85.72469587768664</v>
      </c>
      <c r="B3210" s="13">
        <v>15.655898380236254</v>
      </c>
      <c r="C3210" s="13">
        <v>52.06084240645842</v>
      </c>
      <c r="D3210" s="13">
        <v>32.898769000328514</v>
      </c>
      <c r="E3210" s="13">
        <v>0.33898245635167046</v>
      </c>
      <c r="F3210" s="13">
        <v>0.8532155597306641</v>
      </c>
      <c r="G3210" s="14" t="s">
        <v>28</v>
      </c>
    </row>
    <row r="3211">
      <c r="A3211" s="12">
        <v>79.8558823073587</v>
      </c>
      <c r="B3211" s="13">
        <v>14.957513401791964</v>
      </c>
      <c r="C3211" s="13">
        <v>60.9912642673086</v>
      </c>
      <c r="D3211" s="13">
        <v>31.449422609926476</v>
      </c>
      <c r="E3211" s="13">
        <v>0.2738708297026282</v>
      </c>
      <c r="F3211" s="13">
        <v>0.8981197458899391</v>
      </c>
      <c r="G3211" s="14" t="s">
        <v>32</v>
      </c>
    </row>
    <row r="3212">
      <c r="A3212" s="12">
        <v>62.6810374937103</v>
      </c>
      <c r="B3212" s="13">
        <v>15.309529817698262</v>
      </c>
      <c r="C3212" s="13">
        <v>55.8381863545537</v>
      </c>
      <c r="D3212" s="13">
        <v>30.56118126140284</v>
      </c>
      <c r="E3212" s="13">
        <v>0.2935102952494768</v>
      </c>
      <c r="F3212" s="13">
        <v>0.7876045531765881</v>
      </c>
      <c r="G3212" s="14" t="s">
        <v>27</v>
      </c>
    </row>
    <row r="3213">
      <c r="A3213" s="12">
        <v>62.344490961877796</v>
      </c>
      <c r="B3213" s="13">
        <v>19.254013968735457</v>
      </c>
      <c r="C3213" s="13">
        <v>36.9103755423318</v>
      </c>
      <c r="D3213" s="13">
        <v>32.7375425567965</v>
      </c>
      <c r="E3213" s="13">
        <v>0.3121069371305572</v>
      </c>
      <c r="F3213" s="13">
        <v>0.7524321962611077</v>
      </c>
      <c r="G3213" s="14" t="s">
        <v>27</v>
      </c>
    </row>
    <row r="3214">
      <c r="A3214" s="12">
        <v>75.5444983450191</v>
      </c>
      <c r="B3214" s="13">
        <v>18.386167454525957</v>
      </c>
      <c r="C3214" s="13">
        <v>43.67062276970343</v>
      </c>
      <c r="D3214" s="13">
        <v>32.41420560963603</v>
      </c>
      <c r="E3214" s="13">
        <v>0.4595802196884743</v>
      </c>
      <c r="F3214" s="13">
        <v>0.9561132045173831</v>
      </c>
      <c r="G3214" s="14" t="s">
        <v>32</v>
      </c>
    </row>
    <row r="3215">
      <c r="A3215" s="12">
        <v>74.36343798060163</v>
      </c>
      <c r="B3215" s="13">
        <v>15.189210827621112</v>
      </c>
      <c r="C3215" s="13">
        <v>58.12200008340181</v>
      </c>
      <c r="D3215" s="13">
        <v>31.778544626021585</v>
      </c>
      <c r="E3215" s="13">
        <v>0.25699177240244236</v>
      </c>
      <c r="F3215" s="13">
        <v>0.8203952535365273</v>
      </c>
      <c r="G3215" s="14" t="s">
        <v>33</v>
      </c>
    </row>
    <row r="3216">
      <c r="A3216" s="12">
        <v>67.20784467260592</v>
      </c>
      <c r="B3216" s="13">
        <v>12.698081356424948</v>
      </c>
      <c r="C3216" s="13">
        <v>67.09780626366711</v>
      </c>
      <c r="D3216" s="13">
        <v>29.48414494066861</v>
      </c>
      <c r="E3216" s="13">
        <v>0.1609077421633268</v>
      </c>
      <c r="F3216" s="13">
        <v>0.883290978915876</v>
      </c>
      <c r="G3216" s="14" t="s">
        <v>31</v>
      </c>
    </row>
    <row r="3217">
      <c r="A3217" s="12">
        <v>77.89430476100543</v>
      </c>
      <c r="B3217" s="13">
        <v>14.81459864627376</v>
      </c>
      <c r="C3217" s="13">
        <v>46.91789255107346</v>
      </c>
      <c r="D3217" s="13">
        <v>31.888751964670465</v>
      </c>
      <c r="E3217" s="13">
        <v>0.31132057634711136</v>
      </c>
      <c r="F3217" s="13">
        <v>0.7195712780882791</v>
      </c>
      <c r="G3217" s="14" t="s">
        <v>34</v>
      </c>
    </row>
    <row r="3218">
      <c r="A3218" s="12">
        <v>65.55554580039565</v>
      </c>
      <c r="B3218" s="13">
        <v>17.636908588844936</v>
      </c>
      <c r="C3218" s="13">
        <v>50.94726908399602</v>
      </c>
      <c r="D3218" s="13">
        <v>32.863054843049454</v>
      </c>
      <c r="E3218" s="13">
        <v>0.36550685294140706</v>
      </c>
      <c r="F3218" s="13">
        <v>0.7112499227215126</v>
      </c>
      <c r="G3218" s="14" t="s">
        <v>29</v>
      </c>
    </row>
    <row r="3219">
      <c r="A3219" s="12">
        <v>68.84055500119223</v>
      </c>
      <c r="B3219" s="13">
        <v>15.04771710084976</v>
      </c>
      <c r="C3219" s="13">
        <v>56.6335397107198</v>
      </c>
      <c r="D3219" s="13">
        <v>30.228777080695423</v>
      </c>
      <c r="E3219" s="13">
        <v>0.2480132532966181</v>
      </c>
      <c r="F3219" s="13">
        <v>0.6519070981758371</v>
      </c>
      <c r="G3219" s="14" t="s">
        <v>29</v>
      </c>
    </row>
    <row r="3220">
      <c r="A3220" s="12">
        <v>75.72617078748945</v>
      </c>
      <c r="B3220" s="13">
        <v>11.921755542669683</v>
      </c>
      <c r="C3220" s="13">
        <v>60.35241040308429</v>
      </c>
      <c r="D3220" s="13">
        <v>30.02033669393043</v>
      </c>
      <c r="E3220" s="13">
        <v>0.17822433904068102</v>
      </c>
      <c r="F3220" s="13">
        <v>0.8098250764609348</v>
      </c>
      <c r="G3220" s="14" t="s">
        <v>32</v>
      </c>
    </row>
    <row r="3221">
      <c r="A3221" s="12">
        <v>86.1710300239317</v>
      </c>
      <c r="B3221" s="13">
        <v>15.637929558173429</v>
      </c>
      <c r="C3221" s="13">
        <v>55.276061280833844</v>
      </c>
      <c r="D3221" s="13">
        <v>30.83700969575281</v>
      </c>
      <c r="E3221" s="13">
        <v>0.2952826097078931</v>
      </c>
      <c r="F3221" s="13">
        <v>0.9182522076463937</v>
      </c>
      <c r="G3221" s="14" t="s">
        <v>23</v>
      </c>
    </row>
    <row r="3222">
      <c r="A3222" s="12">
        <v>62.3510877801308</v>
      </c>
      <c r="B3222" s="13">
        <v>16.110482416531553</v>
      </c>
      <c r="C3222" s="13">
        <v>55.89199471255681</v>
      </c>
      <c r="D3222" s="13">
        <v>32.90370633589804</v>
      </c>
      <c r="E3222" s="13">
        <v>0.321560459439758</v>
      </c>
      <c r="F3222" s="13">
        <v>0.7641115985755078</v>
      </c>
      <c r="G3222" s="14" t="s">
        <v>27</v>
      </c>
    </row>
    <row r="3223">
      <c r="A3223" s="12">
        <v>82.59560844153764</v>
      </c>
      <c r="B3223" s="13">
        <v>16.38909616780856</v>
      </c>
      <c r="C3223" s="13">
        <v>48.90661405051251</v>
      </c>
      <c r="D3223" s="13">
        <v>31.5346016890302</v>
      </c>
      <c r="E3223" s="13">
        <v>0.36623737954675556</v>
      </c>
      <c r="F3223" s="13">
        <v>0.8856978197052766</v>
      </c>
      <c r="G3223" s="14" t="s">
        <v>23</v>
      </c>
    </row>
    <row r="3224">
      <c r="A3224" s="12">
        <v>72.20187208180005</v>
      </c>
      <c r="B3224" s="13">
        <v>17.110225771765133</v>
      </c>
      <c r="C3224" s="13">
        <v>52.90790651350152</v>
      </c>
      <c r="D3224" s="13">
        <v>32.26702242334103</v>
      </c>
      <c r="E3224" s="13">
        <v>0.3425826195702596</v>
      </c>
      <c r="F3224" s="13">
        <v>0.7232282384568144</v>
      </c>
      <c r="G3224" s="14" t="s">
        <v>31</v>
      </c>
    </row>
    <row r="3225">
      <c r="A3225" s="12">
        <v>71.13996938700275</v>
      </c>
      <c r="B3225" s="13">
        <v>10.724172942069771</v>
      </c>
      <c r="C3225" s="13">
        <v>66.0155657388384</v>
      </c>
      <c r="D3225" s="13">
        <v>29.60005527131737</v>
      </c>
      <c r="E3225" s="13">
        <v>0.1431570335185128</v>
      </c>
      <c r="F3225" s="13">
        <v>0.8668491194896661</v>
      </c>
      <c r="G3225" s="14" t="s">
        <v>33</v>
      </c>
    </row>
    <row r="3226">
      <c r="A3226" s="12">
        <v>85.13141645166972</v>
      </c>
      <c r="B3226" s="13">
        <v>12.293588133506152</v>
      </c>
      <c r="C3226" s="13">
        <v>59.99654864415258</v>
      </c>
      <c r="D3226" s="13">
        <v>31.677726652149133</v>
      </c>
      <c r="E3226" s="13">
        <v>0.18376093811402217</v>
      </c>
      <c r="F3226" s="13">
        <v>0.9448685518871149</v>
      </c>
      <c r="G3226" s="14" t="s">
        <v>28</v>
      </c>
    </row>
    <row r="3227">
      <c r="A3227" s="12">
        <v>89.12092235676185</v>
      </c>
      <c r="B3227" s="13">
        <v>21.730369787142948</v>
      </c>
      <c r="C3227" s="13">
        <v>40.59573024355692</v>
      </c>
      <c r="D3227" s="13">
        <v>33.79652499787867</v>
      </c>
      <c r="E3227" s="13">
        <v>0.5313024179775725</v>
      </c>
      <c r="F3227" s="13">
        <v>1.0171501420008067</v>
      </c>
      <c r="G3227" s="14" t="s">
        <v>30</v>
      </c>
    </row>
    <row r="3228">
      <c r="A3228" s="12">
        <v>94.71382036765691</v>
      </c>
      <c r="B3228" s="13">
        <v>16.681923441911188</v>
      </c>
      <c r="C3228" s="13">
        <v>61.27258113798643</v>
      </c>
      <c r="D3228" s="13">
        <v>30.195473237955788</v>
      </c>
      <c r="E3228" s="13">
        <v>0.28920121185505043</v>
      </c>
      <c r="F3228" s="13">
        <v>1.143825644306331</v>
      </c>
      <c r="G3228" s="14" t="s">
        <v>35</v>
      </c>
    </row>
    <row r="3229">
      <c r="A3229" s="12">
        <v>94.05880950422312</v>
      </c>
      <c r="B3229" s="13">
        <v>21.38711769314259</v>
      </c>
      <c r="C3229" s="13">
        <v>34.43912382353812</v>
      </c>
      <c r="D3229" s="13">
        <v>33.30620596335389</v>
      </c>
      <c r="E3229" s="13">
        <v>0.69699566167594</v>
      </c>
      <c r="F3229" s="13">
        <v>1.1654603803799626</v>
      </c>
      <c r="G3229" s="14" t="s">
        <v>35</v>
      </c>
    </row>
    <row r="3230">
      <c r="A3230" s="12">
        <v>78.37456180570535</v>
      </c>
      <c r="B3230" s="13">
        <v>14.688164429718434</v>
      </c>
      <c r="C3230" s="13">
        <v>52.75019360408221</v>
      </c>
      <c r="D3230" s="13">
        <v>32.121614150331595</v>
      </c>
      <c r="E3230" s="13">
        <v>0.36747458954718293</v>
      </c>
      <c r="F3230" s="13">
        <v>0.9501898796009796</v>
      </c>
      <c r="G3230" s="14" t="s">
        <v>32</v>
      </c>
    </row>
    <row r="3231">
      <c r="A3231" s="12">
        <v>62.87600011127742</v>
      </c>
      <c r="B3231" s="13">
        <v>19.35037263710454</v>
      </c>
      <c r="C3231" s="13">
        <v>43.600156753315616</v>
      </c>
      <c r="D3231" s="13">
        <v>34.68252194831467</v>
      </c>
      <c r="E3231" s="13">
        <v>0.5819439382890079</v>
      </c>
      <c r="F3231" s="13">
        <v>0.6667738895504725</v>
      </c>
      <c r="G3231" s="14" t="s">
        <v>26</v>
      </c>
    </row>
    <row r="3232">
      <c r="A3232" s="12">
        <v>87.13528181227413</v>
      </c>
      <c r="B3232" s="13">
        <v>14.872594034084155</v>
      </c>
      <c r="C3232" s="13">
        <v>55.71155930998233</v>
      </c>
      <c r="D3232" s="13">
        <v>30.87351066424416</v>
      </c>
      <c r="E3232" s="13">
        <v>0.2475293327852553</v>
      </c>
      <c r="F3232" s="13">
        <v>0.9709232114313131</v>
      </c>
      <c r="G3232" s="14" t="s">
        <v>30</v>
      </c>
    </row>
    <row r="3233">
      <c r="A3233" s="12">
        <v>73.72866244486312</v>
      </c>
      <c r="B3233" s="13">
        <v>18.605886740829064</v>
      </c>
      <c r="C3233" s="13">
        <v>41.63331150170313</v>
      </c>
      <c r="D3233" s="13">
        <v>33.65233216627938</v>
      </c>
      <c r="E3233" s="13">
        <v>0.5731597603233678</v>
      </c>
      <c r="F3233" s="13">
        <v>0.6974389305271304</v>
      </c>
      <c r="G3233" s="14" t="s">
        <v>29</v>
      </c>
    </row>
    <row r="3234">
      <c r="A3234" s="12">
        <v>60.23808705195475</v>
      </c>
      <c r="B3234" s="13">
        <v>14.872250476284927</v>
      </c>
      <c r="C3234" s="13">
        <v>52.52553815325787</v>
      </c>
      <c r="D3234" s="13">
        <v>32.84636577308333</v>
      </c>
      <c r="E3234" s="13">
        <v>0.37456023185582216</v>
      </c>
      <c r="F3234" s="13">
        <v>0.6092354374678611</v>
      </c>
      <c r="G3234" s="14" t="s">
        <v>27</v>
      </c>
    </row>
    <row r="3235">
      <c r="A3235" s="12">
        <v>99.44230778461593</v>
      </c>
      <c r="B3235" s="13">
        <v>20.233659091682334</v>
      </c>
      <c r="C3235" s="13">
        <v>38.682825350783965</v>
      </c>
      <c r="D3235" s="13">
        <v>34.84836911497003</v>
      </c>
      <c r="E3235" s="13">
        <v>0.571581603810888</v>
      </c>
      <c r="F3235" s="13">
        <v>1.0362687297057018</v>
      </c>
      <c r="G3235" s="14" t="s">
        <v>35</v>
      </c>
    </row>
    <row r="3236">
      <c r="A3236" s="12">
        <v>91.00516509193953</v>
      </c>
      <c r="B3236" s="13">
        <v>16.997194141735466</v>
      </c>
      <c r="C3236" s="13">
        <v>41.48935437503753</v>
      </c>
      <c r="D3236" s="13">
        <v>31.027866964412848</v>
      </c>
      <c r="E3236" s="13">
        <v>0.3887706944286557</v>
      </c>
      <c r="F3236" s="13">
        <v>1.0774781446106665</v>
      </c>
      <c r="G3236" s="14" t="s">
        <v>30</v>
      </c>
    </row>
    <row r="3237">
      <c r="A3237" s="12">
        <v>67.7407165888442</v>
      </c>
      <c r="B3237" s="13">
        <v>14.730991711151852</v>
      </c>
      <c r="C3237" s="13">
        <v>57.738558906984906</v>
      </c>
      <c r="D3237" s="13">
        <v>30.96918017242907</v>
      </c>
      <c r="E3237" s="13">
        <v>0.27499885581213146</v>
      </c>
      <c r="F3237" s="13">
        <v>0.8639452172576314</v>
      </c>
      <c r="G3237" s="14" t="s">
        <v>31</v>
      </c>
    </row>
    <row r="3238">
      <c r="A3238" s="12">
        <v>104.25453851712801</v>
      </c>
      <c r="B3238" s="13">
        <v>17.88604538672536</v>
      </c>
      <c r="C3238" s="13">
        <v>52.995385175332935</v>
      </c>
      <c r="D3238" s="13">
        <v>31.598100274302393</v>
      </c>
      <c r="E3238" s="13">
        <v>0.38410816490954697</v>
      </c>
      <c r="F3238" s="13">
        <v>1.10460782355483</v>
      </c>
      <c r="G3238" s="14" t="s">
        <v>25</v>
      </c>
    </row>
    <row r="3239">
      <c r="A3239" s="12">
        <v>83.27476767729529</v>
      </c>
      <c r="B3239" s="13">
        <v>21.670084462516062</v>
      </c>
      <c r="C3239" s="13">
        <v>48.24525960564658</v>
      </c>
      <c r="D3239" s="13">
        <v>34.87380258393106</v>
      </c>
      <c r="E3239" s="13">
        <v>0.47316309702261505</v>
      </c>
      <c r="F3239" s="13">
        <v>0.8831471121182867</v>
      </c>
      <c r="G3239" s="14" t="s">
        <v>28</v>
      </c>
    </row>
    <row r="3240">
      <c r="A3240" s="12">
        <v>72.63704579387998</v>
      </c>
      <c r="B3240" s="13">
        <v>19.08294758127358</v>
      </c>
      <c r="C3240" s="13">
        <v>55.9341139372923</v>
      </c>
      <c r="D3240" s="13">
        <v>32.280894385195104</v>
      </c>
      <c r="E3240" s="13">
        <v>0.48743080231607777</v>
      </c>
      <c r="F3240" s="13">
        <v>0.7177526407468899</v>
      </c>
      <c r="G3240" s="14" t="s">
        <v>33</v>
      </c>
    </row>
    <row r="3241">
      <c r="A3241" s="12">
        <v>82.40556400310598</v>
      </c>
      <c r="B3241" s="13">
        <v>11.328056555304961</v>
      </c>
      <c r="C3241" s="13">
        <v>65.03719684328941</v>
      </c>
      <c r="D3241" s="13">
        <v>30.426330531813623</v>
      </c>
      <c r="E3241" s="13">
        <v>0.16411665413968954</v>
      </c>
      <c r="F3241" s="13">
        <v>0.9685452615667907</v>
      </c>
      <c r="G3241" s="14" t="s">
        <v>23</v>
      </c>
    </row>
    <row r="3242">
      <c r="A3242" s="12">
        <v>65.36944289958197</v>
      </c>
      <c r="B3242" s="13">
        <v>15.50481313393759</v>
      </c>
      <c r="C3242" s="13">
        <v>49.64877156332881</v>
      </c>
      <c r="D3242" s="13">
        <v>32.84618594188956</v>
      </c>
      <c r="E3242" s="13">
        <v>0.3147653548169058</v>
      </c>
      <c r="F3242" s="13">
        <v>0.8137735132128054</v>
      </c>
      <c r="G3242" s="14" t="s">
        <v>31</v>
      </c>
    </row>
    <row r="3243">
      <c r="A3243" s="12">
        <v>55.339578410775076</v>
      </c>
      <c r="B3243" s="13">
        <v>12.29533763786026</v>
      </c>
      <c r="C3243" s="13">
        <v>63.44829473585561</v>
      </c>
      <c r="D3243" s="13">
        <v>31.99776605195794</v>
      </c>
      <c r="E3243" s="13">
        <v>0.28702193459941305</v>
      </c>
      <c r="F3243" s="13">
        <v>0.645490926535832</v>
      </c>
      <c r="G3243" s="14" t="s">
        <v>26</v>
      </c>
    </row>
    <row r="3244">
      <c r="A3244" s="12">
        <v>92.28146351045073</v>
      </c>
      <c r="B3244" s="13">
        <v>12.640283147137904</v>
      </c>
      <c r="C3244" s="13">
        <v>57.02942999099575</v>
      </c>
      <c r="D3244" s="13">
        <v>31.9606098604561</v>
      </c>
      <c r="E3244" s="13">
        <v>0.2538625296272185</v>
      </c>
      <c r="F3244" s="13">
        <v>1.041291777692533</v>
      </c>
      <c r="G3244" s="14" t="s">
        <v>35</v>
      </c>
    </row>
    <row r="3245">
      <c r="A3245" s="12">
        <v>94.64798796619617</v>
      </c>
      <c r="B3245" s="13">
        <v>14.477690962500473</v>
      </c>
      <c r="C3245" s="13">
        <v>57.007315791501384</v>
      </c>
      <c r="D3245" s="13">
        <v>30.176656471260635</v>
      </c>
      <c r="E3245" s="13">
        <v>0.25172251846371835</v>
      </c>
      <c r="F3245" s="13">
        <v>1.0057907454743016</v>
      </c>
      <c r="G3245" s="14" t="s">
        <v>30</v>
      </c>
    </row>
    <row r="3246">
      <c r="A3246" s="12">
        <v>68.91956895339762</v>
      </c>
      <c r="B3246" s="13">
        <v>11.151683142478777</v>
      </c>
      <c r="C3246" s="13">
        <v>60.20289119487365</v>
      </c>
      <c r="D3246" s="13">
        <v>29.141023543565773</v>
      </c>
      <c r="E3246" s="13">
        <v>0.18686214120472983</v>
      </c>
      <c r="F3246" s="13">
        <v>0.7124386502151615</v>
      </c>
      <c r="G3246" s="14" t="s">
        <v>31</v>
      </c>
    </row>
    <row r="3247">
      <c r="A3247" s="12">
        <v>69.55492224528474</v>
      </c>
      <c r="B3247" s="13">
        <v>18.455361721837736</v>
      </c>
      <c r="C3247" s="13">
        <v>48.86248535743096</v>
      </c>
      <c r="D3247" s="13">
        <v>33.98483983465687</v>
      </c>
      <c r="E3247" s="13">
        <v>0.40250286591991646</v>
      </c>
      <c r="F3247" s="13">
        <v>0.62595440379505</v>
      </c>
      <c r="G3247" s="14" t="s">
        <v>29</v>
      </c>
    </row>
    <row r="3248">
      <c r="A3248" s="12">
        <v>72.98705741053153</v>
      </c>
      <c r="B3248" s="13">
        <v>22.592284832099118</v>
      </c>
      <c r="C3248" s="13">
        <v>33.62435694990403</v>
      </c>
      <c r="D3248" s="13">
        <v>33.51001552880409</v>
      </c>
      <c r="E3248" s="13">
        <v>0.5926349905074244</v>
      </c>
      <c r="F3248" s="13">
        <v>0.7481682249768286</v>
      </c>
      <c r="G3248" s="14" t="s">
        <v>33</v>
      </c>
    </row>
    <row r="3249">
      <c r="A3249" s="12">
        <v>66.30818201426078</v>
      </c>
      <c r="B3249" s="13">
        <v>13.510151503607402</v>
      </c>
      <c r="C3249" s="13">
        <v>69.89059839301645</v>
      </c>
      <c r="D3249" s="13">
        <v>31.570227774156244</v>
      </c>
      <c r="E3249" s="13">
        <v>0.28839385409320606</v>
      </c>
      <c r="F3249" s="13">
        <v>0.7758818505107363</v>
      </c>
      <c r="G3249" s="14" t="s">
        <v>27</v>
      </c>
    </row>
    <row r="3250">
      <c r="A3250" s="12">
        <v>62.76049664841089</v>
      </c>
      <c r="B3250" s="13">
        <v>20.519805894019484</v>
      </c>
      <c r="C3250" s="13">
        <v>59.7486093195115</v>
      </c>
      <c r="D3250" s="13">
        <v>33.541838269929656</v>
      </c>
      <c r="E3250" s="13">
        <v>0.4646109831710691</v>
      </c>
      <c r="F3250" s="13">
        <v>0.6385916840323536</v>
      </c>
      <c r="G3250" s="14" t="s">
        <v>27</v>
      </c>
    </row>
    <row r="3251">
      <c r="A3251" s="12">
        <v>72.14057957288406</v>
      </c>
      <c r="B3251" s="13">
        <v>17.0002511353949</v>
      </c>
      <c r="C3251" s="13">
        <v>47.138738739731814</v>
      </c>
      <c r="D3251" s="13">
        <v>32.56627265298066</v>
      </c>
      <c r="E3251" s="13">
        <v>0.2522281296082488</v>
      </c>
      <c r="F3251" s="13">
        <v>0.752914883979457</v>
      </c>
      <c r="G3251" s="14" t="s">
        <v>29</v>
      </c>
    </row>
    <row r="3252">
      <c r="A3252" s="12">
        <v>66.69868737629625</v>
      </c>
      <c r="B3252" s="13">
        <v>14.7621903213034</v>
      </c>
      <c r="C3252" s="13">
        <v>64.5495332704275</v>
      </c>
      <c r="D3252" s="13">
        <v>30.211087749975736</v>
      </c>
      <c r="E3252" s="13">
        <v>0.15963780319252532</v>
      </c>
      <c r="F3252" s="13">
        <v>0.7432879796161751</v>
      </c>
      <c r="G3252" s="14" t="s">
        <v>29</v>
      </c>
    </row>
    <row r="3253">
      <c r="A3253" s="12">
        <v>70.01108768089392</v>
      </c>
      <c r="B3253" s="13">
        <v>13.93858459157768</v>
      </c>
      <c r="C3253" s="13">
        <v>64.03516818265607</v>
      </c>
      <c r="D3253" s="13">
        <v>30.96018064875543</v>
      </c>
      <c r="E3253" s="13">
        <v>0.24628490593018523</v>
      </c>
      <c r="F3253" s="13">
        <v>0.8969278478273729</v>
      </c>
      <c r="G3253" s="14" t="s">
        <v>31</v>
      </c>
    </row>
    <row r="3254">
      <c r="A3254" s="12">
        <v>83.4263717346174</v>
      </c>
      <c r="B3254" s="13">
        <v>12.414726617229096</v>
      </c>
      <c r="C3254" s="13">
        <v>61.320790974546824</v>
      </c>
      <c r="D3254" s="13">
        <v>30.635538558240974</v>
      </c>
      <c r="E3254" s="13">
        <v>0.23810176514263434</v>
      </c>
      <c r="F3254" s="13">
        <v>0.8544015966766023</v>
      </c>
      <c r="G3254" s="14" t="s">
        <v>32</v>
      </c>
    </row>
    <row r="3255">
      <c r="A3255" s="12">
        <v>66.7344222817543</v>
      </c>
      <c r="B3255" s="13">
        <v>12.960874910491198</v>
      </c>
      <c r="C3255" s="13">
        <v>60.80885788336922</v>
      </c>
      <c r="D3255" s="13">
        <v>31.072863583944866</v>
      </c>
      <c r="E3255" s="13">
        <v>0.22013035903127903</v>
      </c>
      <c r="F3255" s="13">
        <v>0.7267121361853102</v>
      </c>
      <c r="G3255" s="14" t="s">
        <v>27</v>
      </c>
    </row>
    <row r="3256">
      <c r="A3256" s="12">
        <v>69.0857679466228</v>
      </c>
      <c r="B3256" s="13">
        <v>12.82238005589091</v>
      </c>
      <c r="C3256" s="13">
        <v>63.93708059673705</v>
      </c>
      <c r="D3256" s="13">
        <v>31.190781031707676</v>
      </c>
      <c r="E3256" s="13">
        <v>0.27731891132500414</v>
      </c>
      <c r="F3256" s="13">
        <v>0.6516528397493672</v>
      </c>
      <c r="G3256" s="14" t="s">
        <v>29</v>
      </c>
    </row>
    <row r="3257">
      <c r="A3257" s="12">
        <v>71.04873595134507</v>
      </c>
      <c r="B3257" s="13">
        <v>17.26480138912296</v>
      </c>
      <c r="C3257" s="13">
        <v>53.2998972335992</v>
      </c>
      <c r="D3257" s="13">
        <v>32.078154705714134</v>
      </c>
      <c r="E3257" s="13">
        <v>0.36109486553128756</v>
      </c>
      <c r="F3257" s="13">
        <v>0.7169843008974033</v>
      </c>
      <c r="G3257" s="14" t="s">
        <v>29</v>
      </c>
    </row>
    <row r="3258">
      <c r="A3258" s="12">
        <v>76.94104090529544</v>
      </c>
      <c r="B3258" s="13">
        <v>16.894248674229935</v>
      </c>
      <c r="C3258" s="13">
        <v>40.2506830208706</v>
      </c>
      <c r="D3258" s="13">
        <v>32.45090082906189</v>
      </c>
      <c r="E3258" s="13">
        <v>0.4245290136195162</v>
      </c>
      <c r="F3258" s="13">
        <v>0.8628869587434117</v>
      </c>
      <c r="G3258" s="14" t="s">
        <v>32</v>
      </c>
    </row>
    <row r="3259">
      <c r="A3259" s="12">
        <v>83.44820779188643</v>
      </c>
      <c r="B3259" s="13">
        <v>16.034126563959795</v>
      </c>
      <c r="C3259" s="13">
        <v>53.25731232285885</v>
      </c>
      <c r="D3259" s="13">
        <v>32.11327181373258</v>
      </c>
      <c r="E3259" s="13">
        <v>0.3740534991877045</v>
      </c>
      <c r="F3259" s="13">
        <v>0.9802059391472517</v>
      </c>
      <c r="G3259" s="14" t="s">
        <v>23</v>
      </c>
    </row>
    <row r="3260">
      <c r="A3260" s="12">
        <v>72.61161490382855</v>
      </c>
      <c r="B3260" s="13">
        <v>12.237205241412047</v>
      </c>
      <c r="C3260" s="13">
        <v>62.864211452016924</v>
      </c>
      <c r="D3260" s="13">
        <v>30.490846176942302</v>
      </c>
      <c r="E3260" s="13">
        <v>0.10324948438458376</v>
      </c>
      <c r="F3260" s="13">
        <v>0.7418269882454953</v>
      </c>
      <c r="G3260" s="14" t="s">
        <v>34</v>
      </c>
    </row>
    <row r="3261">
      <c r="A3261" s="12">
        <v>86.56617597482982</v>
      </c>
      <c r="B3261" s="13">
        <v>16.36669086278908</v>
      </c>
      <c r="C3261" s="13">
        <v>52.14449774418905</v>
      </c>
      <c r="D3261" s="13">
        <v>31.474474568160765</v>
      </c>
      <c r="E3261" s="13">
        <v>0.30563400885271225</v>
      </c>
      <c r="F3261" s="13">
        <v>0.9399599406018501</v>
      </c>
      <c r="G3261" s="14" t="s">
        <v>23</v>
      </c>
    </row>
    <row r="3262">
      <c r="A3262" s="12">
        <v>98.69860516948275</v>
      </c>
      <c r="B3262" s="13">
        <v>19.474462365403465</v>
      </c>
      <c r="C3262" s="13">
        <v>46.13610243967068</v>
      </c>
      <c r="D3262" s="13">
        <v>32.918044836242835</v>
      </c>
      <c r="E3262" s="13">
        <v>0.5763138694808407</v>
      </c>
      <c r="F3262" s="13">
        <v>1.1372476988291302</v>
      </c>
      <c r="G3262" s="14" t="s">
        <v>25</v>
      </c>
    </row>
    <row r="3263">
      <c r="A3263" s="12">
        <v>89.91205610197028</v>
      </c>
      <c r="B3263" s="13">
        <v>19.40036261365315</v>
      </c>
      <c r="C3263" s="13">
        <v>56.14969766381472</v>
      </c>
      <c r="D3263" s="13">
        <v>33.450157997935264</v>
      </c>
      <c r="E3263" s="13">
        <v>0.48495600579656484</v>
      </c>
      <c r="F3263" s="13">
        <v>0.9854207433026239</v>
      </c>
      <c r="G3263" s="14" t="s">
        <v>30</v>
      </c>
    </row>
    <row r="3264">
      <c r="A3264" s="12">
        <v>59.434688451637015</v>
      </c>
      <c r="B3264" s="13">
        <v>14.485910695483149</v>
      </c>
      <c r="C3264" s="13">
        <v>53.075246285298405</v>
      </c>
      <c r="D3264" s="13">
        <v>32.36021483420557</v>
      </c>
      <c r="E3264" s="13">
        <v>0.24497532134805108</v>
      </c>
      <c r="F3264" s="13">
        <v>0.6714565190020916</v>
      </c>
      <c r="G3264" s="14" t="s">
        <v>26</v>
      </c>
    </row>
    <row r="3265">
      <c r="A3265" s="12">
        <v>56.749789125342886</v>
      </c>
      <c r="B3265" s="13">
        <v>13.336533811914364</v>
      </c>
      <c r="C3265" s="13">
        <v>61.680118733302464</v>
      </c>
      <c r="D3265" s="13">
        <v>31.098333122035537</v>
      </c>
      <c r="E3265" s="13">
        <v>0.2933596961514257</v>
      </c>
      <c r="F3265" s="13">
        <v>0.5726502911078439</v>
      </c>
      <c r="G3265" s="14" t="s">
        <v>26</v>
      </c>
    </row>
    <row r="3266">
      <c r="A3266" s="12">
        <v>64.69274207284845</v>
      </c>
      <c r="B3266" s="13">
        <v>14.98702313581422</v>
      </c>
      <c r="C3266" s="13">
        <v>49.556202787650435</v>
      </c>
      <c r="D3266" s="13">
        <v>31.431365250280304</v>
      </c>
      <c r="E3266" s="13">
        <v>0.28932359088333465</v>
      </c>
      <c r="F3266" s="13">
        <v>0.6029779534717236</v>
      </c>
      <c r="G3266" s="14" t="s">
        <v>26</v>
      </c>
    </row>
    <row r="3267">
      <c r="A3267" s="12">
        <v>91.7964336580958</v>
      </c>
      <c r="B3267" s="13">
        <v>18.119244529378683</v>
      </c>
      <c r="C3267" s="13">
        <v>41.15998855426415</v>
      </c>
      <c r="D3267" s="13">
        <v>33.587891012154294</v>
      </c>
      <c r="E3267" s="13">
        <v>0.48318335416763203</v>
      </c>
      <c r="F3267" s="13">
        <v>1.1718352658277758</v>
      </c>
      <c r="G3267" s="14" t="s">
        <v>35</v>
      </c>
    </row>
    <row r="3268">
      <c r="A3268" s="12">
        <v>71.87519274076271</v>
      </c>
      <c r="B3268" s="13">
        <v>13.730812321771225</v>
      </c>
      <c r="C3268" s="13">
        <v>61.98400542544386</v>
      </c>
      <c r="D3268" s="13">
        <v>31.86815649511779</v>
      </c>
      <c r="E3268" s="13">
        <v>0.262918389291614</v>
      </c>
      <c r="F3268" s="13">
        <v>0.7165423460903216</v>
      </c>
      <c r="G3268" s="14" t="s">
        <v>29</v>
      </c>
    </row>
    <row r="3269">
      <c r="A3269" s="12">
        <v>102.68747981852641</v>
      </c>
      <c r="B3269" s="13">
        <v>12.924637294907</v>
      </c>
      <c r="C3269" s="13">
        <v>67.91805671467218</v>
      </c>
      <c r="D3269" s="13">
        <v>30.735810467153517</v>
      </c>
      <c r="E3269" s="13">
        <v>0.15555949429736</v>
      </c>
      <c r="F3269" s="13">
        <v>1.1245691898479868</v>
      </c>
      <c r="G3269" s="14" t="s">
        <v>25</v>
      </c>
    </row>
    <row r="3270">
      <c r="A3270" s="12">
        <v>93.29798707489086</v>
      </c>
      <c r="B3270" s="13">
        <v>14.614167592812727</v>
      </c>
      <c r="C3270" s="13">
        <v>56.761103953414434</v>
      </c>
      <c r="D3270" s="13">
        <v>30.54478916341659</v>
      </c>
      <c r="E3270" s="13">
        <v>0.24432193595851906</v>
      </c>
      <c r="F3270" s="13">
        <v>1.1763550318523646</v>
      </c>
      <c r="G3270" s="14" t="s">
        <v>35</v>
      </c>
    </row>
    <row r="3271">
      <c r="A3271" s="12">
        <v>99.30243376824663</v>
      </c>
      <c r="B3271" s="13">
        <v>11.197855688549431</v>
      </c>
      <c r="C3271" s="13">
        <v>69.70782556785736</v>
      </c>
      <c r="D3271" s="13">
        <v>30.009380692825477</v>
      </c>
      <c r="E3271" s="13">
        <v>0.13026735994751434</v>
      </c>
      <c r="F3271" s="13">
        <v>1.086913945930661</v>
      </c>
      <c r="G3271" s="14" t="s">
        <v>35</v>
      </c>
    </row>
    <row r="3272">
      <c r="A3272" s="12">
        <v>73.3855664548215</v>
      </c>
      <c r="B3272" s="13">
        <v>21.099797488916078</v>
      </c>
      <c r="C3272" s="13">
        <v>39.418305961246105</v>
      </c>
      <c r="D3272" s="13">
        <v>33.43836606063891</v>
      </c>
      <c r="E3272" s="13">
        <v>0.5659638048056918</v>
      </c>
      <c r="F3272" s="13">
        <v>0.7752685233198149</v>
      </c>
      <c r="G3272" s="14" t="s">
        <v>31</v>
      </c>
    </row>
    <row r="3273">
      <c r="A3273" s="12">
        <v>72.10343846828867</v>
      </c>
      <c r="B3273" s="13">
        <v>17.152863705300856</v>
      </c>
      <c r="C3273" s="13">
        <v>37.72958220019803</v>
      </c>
      <c r="D3273" s="13">
        <v>32.72864079696818</v>
      </c>
      <c r="E3273" s="13">
        <v>0.3675163925371938</v>
      </c>
      <c r="F3273" s="13">
        <v>0.8979133964926733</v>
      </c>
      <c r="G3273" s="14" t="s">
        <v>34</v>
      </c>
    </row>
    <row r="3274">
      <c r="A3274" s="12">
        <v>77.79248852947649</v>
      </c>
      <c r="B3274" s="13">
        <v>17.69436354765031</v>
      </c>
      <c r="C3274" s="13">
        <v>59.48268519061843</v>
      </c>
      <c r="D3274" s="13">
        <v>33.86143299472831</v>
      </c>
      <c r="E3274" s="13">
        <v>0.33800100486060697</v>
      </c>
      <c r="F3274" s="13">
        <v>0.8076259575153781</v>
      </c>
      <c r="G3274" s="14" t="s">
        <v>32</v>
      </c>
    </row>
    <row r="3275">
      <c r="A3275" s="12">
        <v>74.67558759790748</v>
      </c>
      <c r="B3275" s="13">
        <v>15.397622512771344</v>
      </c>
      <c r="C3275" s="13">
        <v>55.598719393526395</v>
      </c>
      <c r="D3275" s="13">
        <v>31.48592553169253</v>
      </c>
      <c r="E3275" s="13">
        <v>0.21389072928608716</v>
      </c>
      <c r="F3275" s="13">
        <v>0.7257662396862651</v>
      </c>
      <c r="G3275" s="14" t="s">
        <v>31</v>
      </c>
    </row>
    <row r="3276">
      <c r="A3276" s="12">
        <v>92.23098310820018</v>
      </c>
      <c r="B3276" s="13">
        <v>14.881121875179469</v>
      </c>
      <c r="C3276" s="13">
        <v>55.64056029246006</v>
      </c>
      <c r="D3276" s="13">
        <v>31.968594415120915</v>
      </c>
      <c r="E3276" s="13">
        <v>0.16567172097765615</v>
      </c>
      <c r="F3276" s="13">
        <v>1.0475395274648247</v>
      </c>
      <c r="G3276" s="14" t="s">
        <v>30</v>
      </c>
    </row>
    <row r="3277">
      <c r="A3277" s="12">
        <v>62.26588272769447</v>
      </c>
      <c r="B3277" s="13">
        <v>19.19778706135695</v>
      </c>
      <c r="C3277" s="13">
        <v>40.617770663976415</v>
      </c>
      <c r="D3277" s="13">
        <v>33.16421910475599</v>
      </c>
      <c r="E3277" s="13">
        <v>0.5831884743797942</v>
      </c>
      <c r="F3277" s="13">
        <v>0.6919095657957396</v>
      </c>
      <c r="G3277" s="14" t="s">
        <v>27</v>
      </c>
    </row>
    <row r="3278">
      <c r="A3278" s="12">
        <v>70.86057526925917</v>
      </c>
      <c r="B3278" s="13">
        <v>16.082895156093205</v>
      </c>
      <c r="C3278" s="13">
        <v>53.74136125159303</v>
      </c>
      <c r="D3278" s="13">
        <v>32.77543360929282</v>
      </c>
      <c r="E3278" s="13">
        <v>0.2576534427848396</v>
      </c>
      <c r="F3278" s="13">
        <v>0.7031897121704255</v>
      </c>
      <c r="G3278" s="14" t="s">
        <v>24</v>
      </c>
    </row>
    <row r="3279">
      <c r="A3279" s="12">
        <v>67.92539512496406</v>
      </c>
      <c r="B3279" s="13">
        <v>10.944224237716355</v>
      </c>
      <c r="C3279" s="13">
        <v>61.95419758587825</v>
      </c>
      <c r="D3279" s="13">
        <v>30.432793363381712</v>
      </c>
      <c r="E3279" s="13">
        <v>0.12676395501941357</v>
      </c>
      <c r="F3279" s="13">
        <v>0.7843588275200445</v>
      </c>
      <c r="G3279" s="14" t="s">
        <v>29</v>
      </c>
    </row>
    <row r="3280">
      <c r="A3280" s="12">
        <v>73.41605400260072</v>
      </c>
      <c r="B3280" s="13">
        <v>22.182382167547154</v>
      </c>
      <c r="C3280" s="13">
        <v>47.063241186823944</v>
      </c>
      <c r="D3280" s="13">
        <v>34.8273862361706</v>
      </c>
      <c r="E3280" s="13">
        <v>0.4778195682186964</v>
      </c>
      <c r="F3280" s="13">
        <v>0.7829816206634906</v>
      </c>
      <c r="G3280" s="14" t="s">
        <v>29</v>
      </c>
    </row>
    <row r="3281">
      <c r="A3281" s="12">
        <v>56.0243771603251</v>
      </c>
      <c r="B3281" s="13">
        <v>16.303362878547144</v>
      </c>
      <c r="C3281" s="13">
        <v>47.30262223269231</v>
      </c>
      <c r="D3281" s="13">
        <v>32.557415093666656</v>
      </c>
      <c r="E3281" s="13">
        <v>0.24400847179861915</v>
      </c>
      <c r="F3281" s="13">
        <v>0.5639569020225269</v>
      </c>
      <c r="G3281" s="14" t="s">
        <v>26</v>
      </c>
    </row>
    <row r="3282">
      <c r="A3282" s="12">
        <v>68.42480925614205</v>
      </c>
      <c r="B3282" s="13">
        <v>13.168091756898225</v>
      </c>
      <c r="C3282" s="13">
        <v>61.064669321109406</v>
      </c>
      <c r="D3282" s="13">
        <v>31.881933635618314</v>
      </c>
      <c r="E3282" s="13">
        <v>0.19436407278094758</v>
      </c>
      <c r="F3282" s="13">
        <v>0.708299873427814</v>
      </c>
      <c r="G3282" s="14" t="s">
        <v>31</v>
      </c>
    </row>
    <row r="3283">
      <c r="A3283" s="12">
        <v>78.62222107761187</v>
      </c>
      <c r="B3283" s="13">
        <v>17.527331396798072</v>
      </c>
      <c r="C3283" s="13">
        <v>35.62555829415786</v>
      </c>
      <c r="D3283" s="13">
        <v>31.894579267936205</v>
      </c>
      <c r="E3283" s="13">
        <v>0.3574806821152147</v>
      </c>
      <c r="F3283" s="13">
        <v>0.7494948149295771</v>
      </c>
      <c r="G3283" s="14" t="s">
        <v>33</v>
      </c>
    </row>
    <row r="3284">
      <c r="A3284" s="12">
        <v>67.78650470224424</v>
      </c>
      <c r="B3284" s="13">
        <v>16.984451212166</v>
      </c>
      <c r="C3284" s="13">
        <v>50.77523571182566</v>
      </c>
      <c r="D3284" s="13">
        <v>31.20894395273809</v>
      </c>
      <c r="E3284" s="13">
        <v>0.22247661075561936</v>
      </c>
      <c r="F3284" s="13">
        <v>0.8630150033928015</v>
      </c>
      <c r="G3284" s="14" t="s">
        <v>24</v>
      </c>
    </row>
    <row r="3285">
      <c r="A3285" s="12">
        <v>68.1540392782137</v>
      </c>
      <c r="B3285" s="13">
        <v>19.268156771225733</v>
      </c>
      <c r="C3285" s="13">
        <v>44.33364216485347</v>
      </c>
      <c r="D3285" s="13">
        <v>32.937342643541385</v>
      </c>
      <c r="E3285" s="13">
        <v>0.4372236913478016</v>
      </c>
      <c r="F3285" s="13">
        <v>0.8393929315872227</v>
      </c>
      <c r="G3285" s="14" t="s">
        <v>24</v>
      </c>
    </row>
    <row r="3286">
      <c r="A3286" s="12">
        <v>96.33102352653144</v>
      </c>
      <c r="B3286" s="13">
        <v>19.085314603049074</v>
      </c>
      <c r="C3286" s="13">
        <v>57.88702060312103</v>
      </c>
      <c r="D3286" s="13">
        <v>32.59190234048141</v>
      </c>
      <c r="E3286" s="13">
        <v>0.38667050331106695</v>
      </c>
      <c r="F3286" s="13">
        <v>1.0202888090854472</v>
      </c>
      <c r="G3286" s="14" t="s">
        <v>25</v>
      </c>
    </row>
    <row r="3287">
      <c r="A3287" s="12">
        <v>60.89515071773118</v>
      </c>
      <c r="B3287" s="13">
        <v>15.32467140395546</v>
      </c>
      <c r="C3287" s="13">
        <v>49.40403304708212</v>
      </c>
      <c r="D3287" s="13">
        <v>32.41821573894391</v>
      </c>
      <c r="E3287" s="13">
        <v>0.3517224639592704</v>
      </c>
      <c r="F3287" s="13">
        <v>0.6288130980592999</v>
      </c>
      <c r="G3287" s="14" t="s">
        <v>27</v>
      </c>
    </row>
    <row r="3288">
      <c r="A3288" s="12">
        <v>55.68967697214254</v>
      </c>
      <c r="B3288" s="13">
        <v>10.025068119165667</v>
      </c>
      <c r="C3288" s="13">
        <v>66.50488718944962</v>
      </c>
      <c r="D3288" s="13">
        <v>29.079088025648584</v>
      </c>
      <c r="E3288" s="13">
        <v>0.14834456571833624</v>
      </c>
      <c r="F3288" s="13">
        <v>0.6367049737636707</v>
      </c>
      <c r="G3288" s="14" t="s">
        <v>26</v>
      </c>
    </row>
    <row r="3289">
      <c r="A3289" s="12">
        <v>74.96714283414795</v>
      </c>
      <c r="B3289" s="13">
        <v>13.962331677862403</v>
      </c>
      <c r="C3289" s="13">
        <v>67.46944263476382</v>
      </c>
      <c r="D3289" s="13">
        <v>31.20730872114271</v>
      </c>
      <c r="E3289" s="13">
        <v>0.29750672877230866</v>
      </c>
      <c r="F3289" s="13">
        <v>0.742373772213433</v>
      </c>
      <c r="G3289" s="14" t="s">
        <v>34</v>
      </c>
    </row>
    <row r="3290">
      <c r="A3290" s="12">
        <v>87.64616788069212</v>
      </c>
      <c r="B3290" s="13">
        <v>11.237221435014192</v>
      </c>
      <c r="C3290" s="13">
        <v>64.06597699473625</v>
      </c>
      <c r="D3290" s="13">
        <v>30.77167779506327</v>
      </c>
      <c r="E3290" s="13">
        <v>0.16998122522989872</v>
      </c>
      <c r="F3290" s="13">
        <v>1.022041245476046</v>
      </c>
      <c r="G3290" s="14" t="s">
        <v>23</v>
      </c>
    </row>
    <row r="3291">
      <c r="A3291" s="12">
        <v>86.5688546459307</v>
      </c>
      <c r="B3291" s="13">
        <v>16.257572972865127</v>
      </c>
      <c r="C3291" s="13">
        <v>44.77180934320063</v>
      </c>
      <c r="D3291" s="13">
        <v>32.80783515261804</v>
      </c>
      <c r="E3291" s="13">
        <v>0.43599917061441756</v>
      </c>
      <c r="F3291" s="13">
        <v>0.9953501777226185</v>
      </c>
      <c r="G3291" s="14" t="s">
        <v>30</v>
      </c>
    </row>
    <row r="3292">
      <c r="A3292" s="12">
        <v>79.09528254465515</v>
      </c>
      <c r="B3292" s="13">
        <v>15.575681203953163</v>
      </c>
      <c r="C3292" s="13">
        <v>54.96778071031112</v>
      </c>
      <c r="D3292" s="13">
        <v>31.259738954961996</v>
      </c>
      <c r="E3292" s="13">
        <v>0.32514998307540305</v>
      </c>
      <c r="F3292" s="13">
        <v>1.0154519660523882</v>
      </c>
      <c r="G3292" s="14" t="s">
        <v>23</v>
      </c>
    </row>
    <row r="3293">
      <c r="A3293" s="12">
        <v>75.49833213797005</v>
      </c>
      <c r="B3293" s="13">
        <v>15.364749389771028</v>
      </c>
      <c r="C3293" s="13">
        <v>55.40182230166768</v>
      </c>
      <c r="D3293" s="13">
        <v>31.663746083669523</v>
      </c>
      <c r="E3293" s="13">
        <v>0.29553957780877016</v>
      </c>
      <c r="F3293" s="13">
        <v>0.7822744914034094</v>
      </c>
      <c r="G3293" s="14" t="s">
        <v>34</v>
      </c>
    </row>
    <row r="3294">
      <c r="A3294" s="12">
        <v>70.62762185463878</v>
      </c>
      <c r="B3294" s="13">
        <v>21.92023606927579</v>
      </c>
      <c r="C3294" s="13">
        <v>44.42893083873465</v>
      </c>
      <c r="D3294" s="13">
        <v>33.07281867244143</v>
      </c>
      <c r="E3294" s="13">
        <v>0.47645984572868416</v>
      </c>
      <c r="F3294" s="13">
        <v>0.8764215445307695</v>
      </c>
      <c r="G3294" s="14" t="s">
        <v>31</v>
      </c>
    </row>
    <row r="3295">
      <c r="A3295" s="12">
        <v>72.75446656990118</v>
      </c>
      <c r="B3295" s="13">
        <v>17.28280023798063</v>
      </c>
      <c r="C3295" s="13">
        <v>55.682496361569534</v>
      </c>
      <c r="D3295" s="13">
        <v>31.55451572420259</v>
      </c>
      <c r="E3295" s="13">
        <v>0.30484139604823796</v>
      </c>
      <c r="F3295" s="13">
        <v>0.7737456625661656</v>
      </c>
      <c r="G3295" s="14" t="s">
        <v>33</v>
      </c>
    </row>
    <row r="3296">
      <c r="A3296" s="12">
        <v>90.6579169928501</v>
      </c>
      <c r="B3296" s="13">
        <v>18.9290493600017</v>
      </c>
      <c r="C3296" s="13">
        <v>39.68209920521302</v>
      </c>
      <c r="D3296" s="13">
        <v>32.07629771946267</v>
      </c>
      <c r="E3296" s="13">
        <v>0.30812141992811015</v>
      </c>
      <c r="F3296" s="13">
        <v>0.9481817669366358</v>
      </c>
      <c r="G3296" s="14" t="s">
        <v>30</v>
      </c>
    </row>
    <row r="3297">
      <c r="A3297" s="12">
        <v>77.47786174331767</v>
      </c>
      <c r="B3297" s="13">
        <v>15.77070013802081</v>
      </c>
      <c r="C3297" s="13">
        <v>54.552166930846504</v>
      </c>
      <c r="D3297" s="13">
        <v>31.64000983239788</v>
      </c>
      <c r="E3297" s="13">
        <v>0.38444287841931085</v>
      </c>
      <c r="F3297" s="13">
        <v>0.7731790918549416</v>
      </c>
      <c r="G3297" s="14" t="s">
        <v>34</v>
      </c>
    </row>
    <row r="3298">
      <c r="A3298" s="12">
        <v>71.78395279406429</v>
      </c>
      <c r="B3298" s="13">
        <v>22.67355636560051</v>
      </c>
      <c r="C3298" s="13">
        <v>38.05508772212341</v>
      </c>
      <c r="D3298" s="13">
        <v>34.02605688063698</v>
      </c>
      <c r="E3298" s="13">
        <v>0.6364301631300846</v>
      </c>
      <c r="F3298" s="13">
        <v>0.8545856241574448</v>
      </c>
      <c r="G3298" s="14" t="s">
        <v>24</v>
      </c>
    </row>
    <row r="3299">
      <c r="A3299" s="12">
        <v>68.14892753240642</v>
      </c>
      <c r="B3299" s="13">
        <v>14.248141737310803</v>
      </c>
      <c r="C3299" s="13">
        <v>61.91626068554509</v>
      </c>
      <c r="D3299" s="13">
        <v>30.595268011282116</v>
      </c>
      <c r="E3299" s="13">
        <v>0.27066324889867566</v>
      </c>
      <c r="F3299" s="13">
        <v>0.7789618678808399</v>
      </c>
      <c r="G3299" s="14" t="s">
        <v>27</v>
      </c>
    </row>
    <row r="3300">
      <c r="A3300" s="12">
        <v>65.84541679183863</v>
      </c>
      <c r="B3300" s="13">
        <v>21.29401315384372</v>
      </c>
      <c r="C3300" s="13">
        <v>40.281635891083276</v>
      </c>
      <c r="D3300" s="13">
        <v>34.43175504334121</v>
      </c>
      <c r="E3300" s="13">
        <v>0.5506257768929264</v>
      </c>
      <c r="F3300" s="13">
        <v>0.7965489442385263</v>
      </c>
      <c r="G3300" s="14" t="s">
        <v>27</v>
      </c>
    </row>
    <row r="3301">
      <c r="A3301" s="12">
        <v>98.77798321274891</v>
      </c>
      <c r="B3301" s="13">
        <v>14.105928754322465</v>
      </c>
      <c r="C3301" s="13">
        <v>60.13090609771929</v>
      </c>
      <c r="D3301" s="13">
        <v>31.383498897175073</v>
      </c>
      <c r="E3301" s="13">
        <v>0.219432093115274</v>
      </c>
      <c r="F3301" s="13">
        <v>1.0384437747947648</v>
      </c>
      <c r="G3301" s="14" t="s">
        <v>35</v>
      </c>
    </row>
    <row r="3302">
      <c r="A3302" s="12">
        <v>74.87093625792397</v>
      </c>
      <c r="B3302" s="13">
        <v>21.90843921218402</v>
      </c>
      <c r="C3302" s="13">
        <v>43.601157076854975</v>
      </c>
      <c r="D3302" s="13">
        <v>33.943845893977084</v>
      </c>
      <c r="E3302" s="13">
        <v>0.5733756746268885</v>
      </c>
      <c r="F3302" s="13">
        <v>0.7845849276717743</v>
      </c>
      <c r="G3302" s="14" t="s">
        <v>34</v>
      </c>
    </row>
    <row r="3303">
      <c r="A3303" s="12">
        <v>66.7992060620837</v>
      </c>
      <c r="B3303" s="13">
        <v>15.686876626402407</v>
      </c>
      <c r="C3303" s="13">
        <v>63.924000857426</v>
      </c>
      <c r="D3303" s="13">
        <v>31.979448291453668</v>
      </c>
      <c r="E3303" s="13">
        <v>0.268232932789506</v>
      </c>
      <c r="F3303" s="13">
        <v>0.7334268887521677</v>
      </c>
      <c r="G3303" s="14" t="s">
        <v>31</v>
      </c>
    </row>
    <row r="3304">
      <c r="A3304" s="12">
        <v>92.9622225602105</v>
      </c>
      <c r="B3304" s="13">
        <v>19.79775192272391</v>
      </c>
      <c r="C3304" s="13">
        <v>44.11632756900281</v>
      </c>
      <c r="D3304" s="13">
        <v>32.17331441401181</v>
      </c>
      <c r="E3304" s="13">
        <v>0.3905131037744851</v>
      </c>
      <c r="F3304" s="13">
        <v>1.0087678816600867</v>
      </c>
      <c r="G3304" s="14" t="s">
        <v>30</v>
      </c>
    </row>
    <row r="3305">
      <c r="A3305" s="12">
        <v>103.05080229840267</v>
      </c>
      <c r="B3305" s="13">
        <v>14.69278213751425</v>
      </c>
      <c r="C3305" s="13">
        <v>58.426149105513026</v>
      </c>
      <c r="D3305" s="13">
        <v>30.479638429210173</v>
      </c>
      <c r="E3305" s="13">
        <v>0.2719347701809799</v>
      </c>
      <c r="F3305" s="13">
        <v>1.0579811904860108</v>
      </c>
      <c r="G3305" s="14" t="s">
        <v>25</v>
      </c>
    </row>
    <row r="3306">
      <c r="A3306" s="12">
        <v>90.15297032086649</v>
      </c>
      <c r="B3306" s="13">
        <v>15.44190791309098</v>
      </c>
      <c r="C3306" s="13">
        <v>45.395182725995355</v>
      </c>
      <c r="D3306" s="13">
        <v>31.2092026978025</v>
      </c>
      <c r="E3306" s="13">
        <v>0.3821208056555646</v>
      </c>
      <c r="F3306" s="13">
        <v>0.9013965628871838</v>
      </c>
      <c r="G3306" s="14" t="s">
        <v>30</v>
      </c>
    </row>
    <row r="3307">
      <c r="A3307" s="12">
        <v>74.15225804259745</v>
      </c>
      <c r="B3307" s="13">
        <v>17.898896206841705</v>
      </c>
      <c r="C3307" s="13">
        <v>59.75656910844081</v>
      </c>
      <c r="D3307" s="13">
        <v>33.00711279757778</v>
      </c>
      <c r="E3307" s="13">
        <v>0.39711827152884127</v>
      </c>
      <c r="F3307" s="13">
        <v>0.7347996862781957</v>
      </c>
      <c r="G3307" s="14" t="s">
        <v>34</v>
      </c>
    </row>
    <row r="3308">
      <c r="A3308" s="12">
        <v>85.66448814830765</v>
      </c>
      <c r="B3308" s="13">
        <v>16.42475167110119</v>
      </c>
      <c r="C3308" s="13">
        <v>44.50242034560619</v>
      </c>
      <c r="D3308" s="13">
        <v>32.18176386800067</v>
      </c>
      <c r="E3308" s="13">
        <v>0.36396125155685954</v>
      </c>
      <c r="F3308" s="13">
        <v>0.8510375897502775</v>
      </c>
      <c r="G3308" s="14" t="s">
        <v>28</v>
      </c>
    </row>
    <row r="3309">
      <c r="A3309" s="12">
        <v>67.87162875249673</v>
      </c>
      <c r="B3309" s="13">
        <v>18.349460249016733</v>
      </c>
      <c r="C3309" s="13">
        <v>55.3755213908985</v>
      </c>
      <c r="D3309" s="13">
        <v>33.40383991908957</v>
      </c>
      <c r="E3309" s="13">
        <v>0.3125686438716622</v>
      </c>
      <c r="F3309" s="13">
        <v>0.8528274480193799</v>
      </c>
      <c r="G3309" s="14" t="s">
        <v>24</v>
      </c>
    </row>
    <row r="3310">
      <c r="A3310" s="12">
        <v>80.80885945499946</v>
      </c>
      <c r="B3310" s="13">
        <v>14.7504349812812</v>
      </c>
      <c r="C3310" s="13">
        <v>49.25144916173034</v>
      </c>
      <c r="D3310" s="13">
        <v>31.624243647923517</v>
      </c>
      <c r="E3310" s="13">
        <v>0.39026663298896513</v>
      </c>
      <c r="F3310" s="13">
        <v>1.0054901238192384</v>
      </c>
      <c r="G3310" s="14" t="s">
        <v>23</v>
      </c>
    </row>
    <row r="3311">
      <c r="A3311" s="12">
        <v>85.83853817423167</v>
      </c>
      <c r="B3311" s="13">
        <v>11.763915454920454</v>
      </c>
      <c r="C3311" s="13">
        <v>63.66918856840819</v>
      </c>
      <c r="D3311" s="13">
        <v>29.452655430266745</v>
      </c>
      <c r="E3311" s="13">
        <v>0.15073327283809138</v>
      </c>
      <c r="F3311" s="13">
        <v>0.8740946979572891</v>
      </c>
      <c r="G3311" s="14" t="s">
        <v>23</v>
      </c>
    </row>
    <row r="3312">
      <c r="A3312" s="12">
        <v>97.39375791705805</v>
      </c>
      <c r="B3312" s="13">
        <v>17.975613272537892</v>
      </c>
      <c r="C3312" s="13">
        <v>48.369162377791056</v>
      </c>
      <c r="D3312" s="13">
        <v>32.740788066988934</v>
      </c>
      <c r="E3312" s="13">
        <v>0.3465291451811954</v>
      </c>
      <c r="F3312" s="13">
        <v>1.197127853504309</v>
      </c>
      <c r="G3312" s="14" t="s">
        <v>25</v>
      </c>
    </row>
    <row r="3313">
      <c r="A3313" s="12">
        <v>69.86005215723011</v>
      </c>
      <c r="B3313" s="13">
        <v>21.36350817121163</v>
      </c>
      <c r="C3313" s="13">
        <v>41.87560301495849</v>
      </c>
      <c r="D3313" s="13">
        <v>33.11263253621306</v>
      </c>
      <c r="E3313" s="13">
        <v>0.5044144716452122</v>
      </c>
      <c r="F3313" s="13">
        <v>0.7697176941110371</v>
      </c>
      <c r="G3313" s="14" t="s">
        <v>29</v>
      </c>
    </row>
    <row r="3314">
      <c r="A3314" s="12">
        <v>69.97225571268258</v>
      </c>
      <c r="B3314" s="13">
        <v>14.075556408940459</v>
      </c>
      <c r="C3314" s="13">
        <v>54.00042677533117</v>
      </c>
      <c r="D3314" s="13">
        <v>32.15001909792678</v>
      </c>
      <c r="E3314" s="13">
        <v>0.3174586196871934</v>
      </c>
      <c r="F3314" s="13">
        <v>0.794268412583297</v>
      </c>
      <c r="G3314" s="14" t="s">
        <v>27</v>
      </c>
    </row>
    <row r="3315">
      <c r="A3315" s="12">
        <v>89.82633177688923</v>
      </c>
      <c r="B3315" s="13">
        <v>10.954865534831617</v>
      </c>
      <c r="C3315" s="13">
        <v>65.29785569537667</v>
      </c>
      <c r="D3315" s="13">
        <v>29.59839921743971</v>
      </c>
      <c r="E3315" s="13">
        <v>0.10375439320414293</v>
      </c>
      <c r="F3315" s="13">
        <v>0.9126925899259627</v>
      </c>
      <c r="G3315" s="14" t="s">
        <v>28</v>
      </c>
    </row>
    <row r="3316">
      <c r="A3316" s="12">
        <v>77.04860415696406</v>
      </c>
      <c r="B3316" s="13">
        <v>22.5077367528974</v>
      </c>
      <c r="C3316" s="13">
        <v>48.246173278426845</v>
      </c>
      <c r="D3316" s="13">
        <v>34.43286282484076</v>
      </c>
      <c r="E3316" s="13">
        <v>0.46986294662099304</v>
      </c>
      <c r="F3316" s="13">
        <v>0.999545894493518</v>
      </c>
      <c r="G3316" s="14" t="s">
        <v>32</v>
      </c>
    </row>
    <row r="3317">
      <c r="A3317" s="12">
        <v>81.97167336791178</v>
      </c>
      <c r="B3317" s="13">
        <v>13.665842216710445</v>
      </c>
      <c r="C3317" s="13">
        <v>66.99626850570999</v>
      </c>
      <c r="D3317" s="13">
        <v>30.977737426941484</v>
      </c>
      <c r="E3317" s="13">
        <v>0.12301105446424737</v>
      </c>
      <c r="F3317" s="13">
        <v>0.8778101843325923</v>
      </c>
      <c r="G3317" s="14" t="s">
        <v>23</v>
      </c>
    </row>
    <row r="3318">
      <c r="A3318" s="12">
        <v>67.5708856998904</v>
      </c>
      <c r="B3318" s="13">
        <v>16.95478362772538</v>
      </c>
      <c r="C3318" s="13">
        <v>54.581225333051094</v>
      </c>
      <c r="D3318" s="13">
        <v>31.58995288083181</v>
      </c>
      <c r="E3318" s="13">
        <v>0.3962090196243079</v>
      </c>
      <c r="F3318" s="13">
        <v>0.769195771438395</v>
      </c>
      <c r="G3318" s="14" t="s">
        <v>24</v>
      </c>
    </row>
    <row r="3319">
      <c r="A3319" s="12">
        <v>57.33613062585548</v>
      </c>
      <c r="B3319" s="13">
        <v>12.567213858636357</v>
      </c>
      <c r="C3319" s="13">
        <v>57.92365774645383</v>
      </c>
      <c r="D3319" s="13">
        <v>30.976639676569544</v>
      </c>
      <c r="E3319" s="13">
        <v>0.2942797756359274</v>
      </c>
      <c r="F3319" s="13">
        <v>0.5668028306942716</v>
      </c>
      <c r="G3319" s="14" t="s">
        <v>26</v>
      </c>
    </row>
    <row r="3320">
      <c r="A3320" s="12">
        <v>95.16870367898024</v>
      </c>
      <c r="B3320" s="13">
        <v>23.2238247823516</v>
      </c>
      <c r="C3320" s="13">
        <v>38.5454090378933</v>
      </c>
      <c r="D3320" s="13">
        <v>33.06032870454799</v>
      </c>
      <c r="E3320" s="13">
        <v>0.5627338983179467</v>
      </c>
      <c r="F3320" s="13">
        <v>1.1698043854830282</v>
      </c>
      <c r="G3320" s="14" t="s">
        <v>35</v>
      </c>
    </row>
    <row r="3321">
      <c r="A3321" s="12">
        <v>83.43662743033208</v>
      </c>
      <c r="B3321" s="13">
        <v>12.4417618925632</v>
      </c>
      <c r="C3321" s="13">
        <v>56.29261834226976</v>
      </c>
      <c r="D3321" s="13">
        <v>31.821935707007018</v>
      </c>
      <c r="E3321" s="13">
        <v>0.23825283081787535</v>
      </c>
      <c r="F3321" s="13">
        <v>0.8203627752155593</v>
      </c>
      <c r="G3321" s="14" t="s">
        <v>28</v>
      </c>
    </row>
    <row r="3322">
      <c r="A3322" s="12">
        <v>80.86501393848881</v>
      </c>
      <c r="B3322" s="13">
        <v>13.317582100957921</v>
      </c>
      <c r="C3322" s="13">
        <v>60.2100459157136</v>
      </c>
      <c r="D3322" s="13">
        <v>30.55239800786397</v>
      </c>
      <c r="E3322" s="13">
        <v>0.2837102191234593</v>
      </c>
      <c r="F3322" s="13">
        <v>0.9911542594352902</v>
      </c>
      <c r="G3322" s="14" t="s">
        <v>32</v>
      </c>
    </row>
    <row r="3323">
      <c r="A3323" s="12">
        <v>72.21872445518245</v>
      </c>
      <c r="B3323" s="13">
        <v>20.652615615671237</v>
      </c>
      <c r="C3323" s="13">
        <v>34.27257696610858</v>
      </c>
      <c r="D3323" s="13">
        <v>34.9549673401434</v>
      </c>
      <c r="E3323" s="13">
        <v>0.6604091178246878</v>
      </c>
      <c r="F3323" s="13">
        <v>0.7192328370275182</v>
      </c>
      <c r="G3323" s="14" t="s">
        <v>33</v>
      </c>
    </row>
    <row r="3324">
      <c r="A3324" s="12">
        <v>90.92340632201969</v>
      </c>
      <c r="B3324" s="13">
        <v>20.403052586337132</v>
      </c>
      <c r="C3324" s="13">
        <v>53.91390712943561</v>
      </c>
      <c r="D3324" s="13">
        <v>33.90469256140865</v>
      </c>
      <c r="E3324" s="13">
        <v>0.3520141488046855</v>
      </c>
      <c r="F3324" s="13">
        <v>1.1306630243287887</v>
      </c>
      <c r="G3324" s="14" t="s">
        <v>35</v>
      </c>
    </row>
    <row r="3325">
      <c r="A3325" s="12">
        <v>63.666736305449405</v>
      </c>
      <c r="B3325" s="13">
        <v>13.450552999338806</v>
      </c>
      <c r="C3325" s="13">
        <v>63.74507496149521</v>
      </c>
      <c r="D3325" s="13">
        <v>31.333157480117045</v>
      </c>
      <c r="E3325" s="13">
        <v>0.11184450080991193</v>
      </c>
      <c r="F3325" s="13">
        <v>0.626079858699689</v>
      </c>
      <c r="G3325" s="14" t="s">
        <v>26</v>
      </c>
    </row>
    <row r="3326">
      <c r="A3326" s="12">
        <v>76.38442050738095</v>
      </c>
      <c r="B3326" s="13">
        <v>16.977594397625012</v>
      </c>
      <c r="C3326" s="13">
        <v>56.616636153831294</v>
      </c>
      <c r="D3326" s="13">
        <v>31.373521130215824</v>
      </c>
      <c r="E3326" s="13">
        <v>0.31812037679315835</v>
      </c>
      <c r="F3326" s="13">
        <v>0.857544586951712</v>
      </c>
      <c r="G3326" s="14" t="s">
        <v>34</v>
      </c>
    </row>
    <row r="3327">
      <c r="A3327" s="12">
        <v>82.37763486426398</v>
      </c>
      <c r="B3327" s="13">
        <v>16.74295626076498</v>
      </c>
      <c r="C3327" s="13">
        <v>58.54249247613634</v>
      </c>
      <c r="D3327" s="13">
        <v>32.598523869810755</v>
      </c>
      <c r="E3327" s="13">
        <v>0.34994003415111413</v>
      </c>
      <c r="F3327" s="13">
        <v>0.8808574511325132</v>
      </c>
      <c r="G3327" s="14" t="s">
        <v>32</v>
      </c>
    </row>
    <row r="3328">
      <c r="A3328" s="12">
        <v>62.27692277081299</v>
      </c>
      <c r="B3328" s="13">
        <v>15.723661776433639</v>
      </c>
      <c r="C3328" s="13">
        <v>58.068260663634625</v>
      </c>
      <c r="D3328" s="13">
        <v>30.014160137752143</v>
      </c>
      <c r="E3328" s="13">
        <v>0.28242595194105247</v>
      </c>
      <c r="F3328" s="13">
        <v>0.769817616147192</v>
      </c>
      <c r="G3328" s="14" t="s">
        <v>27</v>
      </c>
    </row>
    <row r="3329">
      <c r="A3329" s="12">
        <v>90.86133228568215</v>
      </c>
      <c r="B3329" s="13">
        <v>16.485444638615125</v>
      </c>
      <c r="C3329" s="13">
        <v>47.50862042589373</v>
      </c>
      <c r="D3329" s="13">
        <v>31.713299161029152</v>
      </c>
      <c r="E3329" s="13">
        <v>0.3900360700916648</v>
      </c>
      <c r="F3329" s="13">
        <v>0.978011849044368</v>
      </c>
      <c r="G3329" s="14" t="s">
        <v>30</v>
      </c>
    </row>
    <row r="3330">
      <c r="A3330" s="12">
        <v>75.82450317788845</v>
      </c>
      <c r="B3330" s="13">
        <v>17.16869001502135</v>
      </c>
      <c r="C3330" s="13">
        <v>59.63176740789208</v>
      </c>
      <c r="D3330" s="13">
        <v>33.589932671377674</v>
      </c>
      <c r="E3330" s="13">
        <v>0.4998052898543647</v>
      </c>
      <c r="F3330" s="13">
        <v>0.9568751820140708</v>
      </c>
      <c r="G3330" s="14" t="s">
        <v>32</v>
      </c>
    </row>
    <row r="3331">
      <c r="A3331" s="12">
        <v>64.2559771938323</v>
      </c>
      <c r="B3331" s="13">
        <v>15.173499892537123</v>
      </c>
      <c r="C3331" s="13">
        <v>58.90573118849434</v>
      </c>
      <c r="D3331" s="13">
        <v>30.604174747559984</v>
      </c>
      <c r="E3331" s="13">
        <v>0.28039286178439027</v>
      </c>
      <c r="F3331" s="13">
        <v>0.5579716510197004</v>
      </c>
      <c r="G3331" s="14" t="s">
        <v>26</v>
      </c>
    </row>
    <row r="3332">
      <c r="A3332" s="12">
        <v>87.84484807385103</v>
      </c>
      <c r="B3332" s="13">
        <v>18.204635650285265</v>
      </c>
      <c r="C3332" s="13">
        <v>59.96903736009442</v>
      </c>
      <c r="D3332" s="13">
        <v>31.148854455374074</v>
      </c>
      <c r="E3332" s="13">
        <v>0.34894240998758963</v>
      </c>
      <c r="F3332" s="13">
        <v>1.0723620905495947</v>
      </c>
      <c r="G3332" s="14" t="s">
        <v>30</v>
      </c>
    </row>
    <row r="3333">
      <c r="A3333" s="12">
        <v>75.0124991937554</v>
      </c>
      <c r="B3333" s="13">
        <v>21.690839943400853</v>
      </c>
      <c r="C3333" s="13">
        <v>36.61502755678104</v>
      </c>
      <c r="D3333" s="13">
        <v>33.06085279335249</v>
      </c>
      <c r="E3333" s="13">
        <v>0.5122926473369215</v>
      </c>
      <c r="F3333" s="13">
        <v>0.7623033093064867</v>
      </c>
      <c r="G3333" s="14" t="s">
        <v>24</v>
      </c>
    </row>
    <row r="3334">
      <c r="A3334" s="12">
        <v>84.38593984602579</v>
      </c>
      <c r="B3334" s="13">
        <v>15.713831712808489</v>
      </c>
      <c r="C3334" s="13">
        <v>53.51227048234941</v>
      </c>
      <c r="D3334" s="13">
        <v>32.02118189232725</v>
      </c>
      <c r="E3334" s="13">
        <v>0.24273786745829168</v>
      </c>
      <c r="F3334" s="13">
        <v>0.9200593563796348</v>
      </c>
      <c r="G3334" s="14" t="s">
        <v>32</v>
      </c>
    </row>
    <row r="3335">
      <c r="A3335" s="12">
        <v>80.40977733856518</v>
      </c>
      <c r="B3335" s="13">
        <v>14.86151728683069</v>
      </c>
      <c r="C3335" s="13">
        <v>45.6046622164829</v>
      </c>
      <c r="D3335" s="13">
        <v>31.525409555895664</v>
      </c>
      <c r="E3335" s="13">
        <v>0.32849484030219867</v>
      </c>
      <c r="F3335" s="13">
        <v>0.9967484016279659</v>
      </c>
      <c r="G3335" s="14" t="s">
        <v>23</v>
      </c>
    </row>
    <row r="3336">
      <c r="A3336" s="12">
        <v>87.16180170214574</v>
      </c>
      <c r="B3336" s="13">
        <v>14.998026858984383</v>
      </c>
      <c r="C3336" s="13">
        <v>50.45312558350094</v>
      </c>
      <c r="D3336" s="13">
        <v>31.51512955639673</v>
      </c>
      <c r="E3336" s="13">
        <v>0.39585486904863276</v>
      </c>
      <c r="F3336" s="13">
        <v>0.9884504308969471</v>
      </c>
      <c r="G3336" s="14" t="s">
        <v>23</v>
      </c>
    </row>
    <row r="3337">
      <c r="A3337" s="12">
        <v>72.54367475709522</v>
      </c>
      <c r="B3337" s="13">
        <v>21.86389419255867</v>
      </c>
      <c r="C3337" s="13">
        <v>33.047341013725806</v>
      </c>
      <c r="D3337" s="13">
        <v>33.69151042684553</v>
      </c>
      <c r="E3337" s="13">
        <v>0.5419720464590154</v>
      </c>
      <c r="F3337" s="13">
        <v>0.874749970810276</v>
      </c>
      <c r="G3337" s="14" t="s">
        <v>31</v>
      </c>
    </row>
    <row r="3338">
      <c r="A3338" s="12">
        <v>66.0286730660553</v>
      </c>
      <c r="B3338" s="13">
        <v>10.482153629755805</v>
      </c>
      <c r="C3338" s="13">
        <v>66.30618151831001</v>
      </c>
      <c r="D3338" s="13">
        <v>29.555440373878973</v>
      </c>
      <c r="E3338" s="13">
        <v>0.10053054094076132</v>
      </c>
      <c r="F3338" s="13">
        <v>0.7323671238352973</v>
      </c>
      <c r="G3338" s="14" t="s">
        <v>31</v>
      </c>
    </row>
    <row r="3339">
      <c r="A3339" s="12">
        <v>70.7542345188727</v>
      </c>
      <c r="B3339" s="13">
        <v>19.16941992003541</v>
      </c>
      <c r="C3339" s="13">
        <v>55.93946554551267</v>
      </c>
      <c r="D3339" s="13">
        <v>33.993109058640364</v>
      </c>
      <c r="E3339" s="13">
        <v>0.34827253250924034</v>
      </c>
      <c r="F3339" s="13">
        <v>0.7723126256727146</v>
      </c>
      <c r="G3339" s="14" t="s">
        <v>29</v>
      </c>
    </row>
    <row r="3340">
      <c r="A3340" s="12">
        <v>61.3475540693694</v>
      </c>
      <c r="B3340" s="13">
        <v>15.392408764738903</v>
      </c>
      <c r="C3340" s="13">
        <v>56.5142502330766</v>
      </c>
      <c r="D3340" s="13">
        <v>30.48484067422515</v>
      </c>
      <c r="E3340" s="13">
        <v>0.25250526862796285</v>
      </c>
      <c r="F3340" s="13">
        <v>0.7029370941947657</v>
      </c>
      <c r="G3340" s="14" t="s">
        <v>27</v>
      </c>
    </row>
    <row r="3341">
      <c r="A3341" s="12">
        <v>85.91127032324646</v>
      </c>
      <c r="B3341" s="13">
        <v>18.402673682316262</v>
      </c>
      <c r="C3341" s="13">
        <v>56.19374614408781</v>
      </c>
      <c r="D3341" s="13">
        <v>33.36848427706746</v>
      </c>
      <c r="E3341" s="13">
        <v>0.4667101112300095</v>
      </c>
      <c r="F3341" s="13">
        <v>0.9500389060074137</v>
      </c>
      <c r="G3341" s="14" t="s">
        <v>28</v>
      </c>
    </row>
    <row r="3342">
      <c r="A3342" s="12">
        <v>71.15981176041312</v>
      </c>
      <c r="B3342" s="13">
        <v>15.981052955711542</v>
      </c>
      <c r="C3342" s="13">
        <v>61.28906382107671</v>
      </c>
      <c r="D3342" s="13">
        <v>31.327398959852857</v>
      </c>
      <c r="E3342" s="13">
        <v>0.21889021895891933</v>
      </c>
      <c r="F3342" s="13">
        <v>0.8459547265329931</v>
      </c>
      <c r="G3342" s="14" t="s">
        <v>34</v>
      </c>
    </row>
    <row r="3343">
      <c r="A3343" s="12">
        <v>60.19637064034322</v>
      </c>
      <c r="B3343" s="13">
        <v>15.579086510568622</v>
      </c>
      <c r="C3343" s="13">
        <v>63.94135168224737</v>
      </c>
      <c r="D3343" s="13">
        <v>30.186146401434904</v>
      </c>
      <c r="E3343" s="13">
        <v>0.282283780732447</v>
      </c>
      <c r="F3343" s="13">
        <v>0.5674813476249184</v>
      </c>
      <c r="G3343" s="14" t="s">
        <v>26</v>
      </c>
    </row>
    <row r="3344">
      <c r="A3344" s="12">
        <v>74.48908216439311</v>
      </c>
      <c r="B3344" s="13">
        <v>14.641830888034047</v>
      </c>
      <c r="C3344" s="13">
        <v>62.306676293735</v>
      </c>
      <c r="D3344" s="13">
        <v>30.122386372507247</v>
      </c>
      <c r="E3344" s="13">
        <v>0.2038700841183539</v>
      </c>
      <c r="F3344" s="13">
        <v>0.8653760759298081</v>
      </c>
      <c r="G3344" s="14" t="s">
        <v>24</v>
      </c>
    </row>
    <row r="3345">
      <c r="A3345" s="12">
        <v>61.15715666785681</v>
      </c>
      <c r="B3345" s="13">
        <v>17.223281311625826</v>
      </c>
      <c r="C3345" s="13">
        <v>59.588358687842344</v>
      </c>
      <c r="D3345" s="13">
        <v>33.244361149841815</v>
      </c>
      <c r="E3345" s="13">
        <v>0.43470563477478597</v>
      </c>
      <c r="F3345" s="13">
        <v>0.79671014752361</v>
      </c>
      <c r="G3345" s="14" t="s">
        <v>27</v>
      </c>
    </row>
    <row r="3346">
      <c r="A3346" s="12">
        <v>98.38636947850635</v>
      </c>
      <c r="B3346" s="13">
        <v>17.246503412145376</v>
      </c>
      <c r="C3346" s="13">
        <v>53.04358856788943</v>
      </c>
      <c r="D3346" s="13">
        <v>31.135607525453814</v>
      </c>
      <c r="E3346" s="13">
        <v>0.3551635660253363</v>
      </c>
      <c r="F3346" s="13">
        <v>1.1401215977670531</v>
      </c>
      <c r="G3346" s="14" t="s">
        <v>35</v>
      </c>
    </row>
    <row r="3347">
      <c r="A3347" s="12">
        <v>74.0569552878018</v>
      </c>
      <c r="B3347" s="13">
        <v>15.126720986495588</v>
      </c>
      <c r="C3347" s="13">
        <v>64.3311448117014</v>
      </c>
      <c r="D3347" s="13">
        <v>30.41711758744661</v>
      </c>
      <c r="E3347" s="13">
        <v>0.1820405293525948</v>
      </c>
      <c r="F3347" s="13">
        <v>0.7450091417493233</v>
      </c>
      <c r="G3347" s="14" t="s">
        <v>34</v>
      </c>
    </row>
    <row r="3348">
      <c r="A3348" s="12">
        <v>80.44857568007819</v>
      </c>
      <c r="B3348" s="13">
        <v>14.613565545016293</v>
      </c>
      <c r="C3348" s="13">
        <v>50.64437203817767</v>
      </c>
      <c r="D3348" s="13">
        <v>31.53178999849448</v>
      </c>
      <c r="E3348" s="13">
        <v>0.2958848557407925</v>
      </c>
      <c r="F3348" s="13">
        <v>0.9616102463609916</v>
      </c>
      <c r="G3348" s="14" t="s">
        <v>23</v>
      </c>
    </row>
    <row r="3349">
      <c r="A3349" s="12">
        <v>75.62057727955435</v>
      </c>
      <c r="B3349" s="13">
        <v>15.753493704508852</v>
      </c>
      <c r="C3349" s="13">
        <v>58.05935778434116</v>
      </c>
      <c r="D3349" s="13">
        <v>30.208888546990316</v>
      </c>
      <c r="E3349" s="13">
        <v>0.2323861261048253</v>
      </c>
      <c r="F3349" s="13">
        <v>0.7202921993783267</v>
      </c>
      <c r="G3349" s="14" t="s">
        <v>33</v>
      </c>
    </row>
    <row r="3350">
      <c r="A3350" s="12">
        <v>81.13758775907795</v>
      </c>
      <c r="B3350" s="13">
        <v>12.636203764792235</v>
      </c>
      <c r="C3350" s="13">
        <v>64.10797418114672</v>
      </c>
      <c r="D3350" s="13">
        <v>30.667189815227076</v>
      </c>
      <c r="E3350" s="13">
        <v>0.1412236231442556</v>
      </c>
      <c r="F3350" s="13">
        <v>0.9649209022519023</v>
      </c>
      <c r="G3350" s="14" t="s">
        <v>28</v>
      </c>
    </row>
    <row r="3351">
      <c r="A3351" s="12">
        <v>90.93655634104122</v>
      </c>
      <c r="B3351" s="13">
        <v>16.89524073118717</v>
      </c>
      <c r="C3351" s="13">
        <v>67.48228434520257</v>
      </c>
      <c r="D3351" s="13">
        <v>31.3723252903204</v>
      </c>
      <c r="E3351" s="13">
        <v>0.22486801431046446</v>
      </c>
      <c r="F3351" s="13">
        <v>1.007217018237824</v>
      </c>
      <c r="G3351" s="14" t="s">
        <v>30</v>
      </c>
    </row>
    <row r="3352">
      <c r="A3352" s="12">
        <v>85.26249424395253</v>
      </c>
      <c r="B3352" s="13">
        <v>16.751836566029617</v>
      </c>
      <c r="C3352" s="13">
        <v>41.277679680078556</v>
      </c>
      <c r="D3352" s="13">
        <v>31.7880425607745</v>
      </c>
      <c r="E3352" s="13">
        <v>0.4986013098054054</v>
      </c>
      <c r="F3352" s="13">
        <v>0.962284290284594</v>
      </c>
      <c r="G3352" s="14" t="s">
        <v>28</v>
      </c>
    </row>
    <row r="3353">
      <c r="A3353" s="12">
        <v>94.80124727375073</v>
      </c>
      <c r="B3353" s="13">
        <v>17.02061024525337</v>
      </c>
      <c r="C3353" s="13">
        <v>36.930273851629806</v>
      </c>
      <c r="D3353" s="13">
        <v>31.29216714697087</v>
      </c>
      <c r="E3353" s="13">
        <v>0.3701807253010683</v>
      </c>
      <c r="F3353" s="13">
        <v>0.9977278563635817</v>
      </c>
      <c r="G3353" s="14" t="s">
        <v>30</v>
      </c>
    </row>
    <row r="3354">
      <c r="A3354" s="12">
        <v>77.19792066130898</v>
      </c>
      <c r="B3354" s="13">
        <v>20.69658389276512</v>
      </c>
      <c r="C3354" s="13">
        <v>48.28489438459606</v>
      </c>
      <c r="D3354" s="13">
        <v>33.38106870310436</v>
      </c>
      <c r="E3354" s="13">
        <v>0.5403668869317408</v>
      </c>
      <c r="F3354" s="13">
        <v>0.8734764990224393</v>
      </c>
      <c r="G3354" s="14" t="s">
        <v>33</v>
      </c>
    </row>
    <row r="3355">
      <c r="A3355" s="12">
        <v>74.49501418003705</v>
      </c>
      <c r="B3355" s="13">
        <v>18.333847102311914</v>
      </c>
      <c r="C3355" s="13">
        <v>59.53894431666552</v>
      </c>
      <c r="D3355" s="13">
        <v>32.281466943580504</v>
      </c>
      <c r="E3355" s="13">
        <v>0.33027139722872423</v>
      </c>
      <c r="F3355" s="13">
        <v>0.8581720307063299</v>
      </c>
      <c r="G3355" s="14" t="s">
        <v>33</v>
      </c>
    </row>
    <row r="3356">
      <c r="A3356" s="12">
        <v>78.81435487503263</v>
      </c>
      <c r="B3356" s="13">
        <v>15.4836300309586</v>
      </c>
      <c r="C3356" s="13">
        <v>52.55180116844696</v>
      </c>
      <c r="D3356" s="13">
        <v>31.5313806015206</v>
      </c>
      <c r="E3356" s="13">
        <v>0.3318034964413434</v>
      </c>
      <c r="F3356" s="13">
        <v>0.96896597571507</v>
      </c>
      <c r="G3356" s="14" t="s">
        <v>23</v>
      </c>
    </row>
    <row r="3357">
      <c r="A3357" s="12">
        <v>70.71110083188485</v>
      </c>
      <c r="B3357" s="13">
        <v>13.886369681252456</v>
      </c>
      <c r="C3357" s="13">
        <v>58.758137308853826</v>
      </c>
      <c r="D3357" s="13">
        <v>30.790303222860665</v>
      </c>
      <c r="E3357" s="13">
        <v>0.19017286047956927</v>
      </c>
      <c r="F3357" s="13">
        <v>0.8781208741224089</v>
      </c>
      <c r="G3357" s="14" t="s">
        <v>24</v>
      </c>
    </row>
    <row r="3358">
      <c r="A3358" s="12">
        <v>60.490585497819815</v>
      </c>
      <c r="B3358" s="13">
        <v>19.966093185505706</v>
      </c>
      <c r="C3358" s="13">
        <v>39.68098840299757</v>
      </c>
      <c r="D3358" s="13">
        <v>32.746539371285266</v>
      </c>
      <c r="E3358" s="13">
        <v>0.4368943349408573</v>
      </c>
      <c r="F3358" s="13">
        <v>0.7993356251519528</v>
      </c>
      <c r="G3358" s="14" t="s">
        <v>27</v>
      </c>
    </row>
    <row r="3359">
      <c r="A3359" s="12">
        <v>85.9905907972863</v>
      </c>
      <c r="B3359" s="13">
        <v>15.772088364060568</v>
      </c>
      <c r="C3359" s="13">
        <v>59.58410034007241</v>
      </c>
      <c r="D3359" s="13">
        <v>31.09130769168628</v>
      </c>
      <c r="E3359" s="13">
        <v>0.22283342716602392</v>
      </c>
      <c r="F3359" s="13">
        <v>0.836123855854747</v>
      </c>
      <c r="G3359" s="14" t="s">
        <v>28</v>
      </c>
    </row>
    <row r="3360">
      <c r="A3360" s="12">
        <v>71.04400347728972</v>
      </c>
      <c r="B3360" s="13">
        <v>16.946590765861863</v>
      </c>
      <c r="C3360" s="13">
        <v>36.18617209090506</v>
      </c>
      <c r="D3360" s="13">
        <v>31.180126750639914</v>
      </c>
      <c r="E3360" s="13">
        <v>0.4500098132230113</v>
      </c>
      <c r="F3360" s="13">
        <v>0.895162222849708</v>
      </c>
      <c r="G3360" s="14" t="s">
        <v>34</v>
      </c>
    </row>
    <row r="3361">
      <c r="A3361" s="12">
        <v>88.96035548231333</v>
      </c>
      <c r="B3361" s="13">
        <v>18.641947814408542</v>
      </c>
      <c r="C3361" s="13">
        <v>52.242579781049315</v>
      </c>
      <c r="D3361" s="13">
        <v>31.860652129736565</v>
      </c>
      <c r="E3361" s="13">
        <v>0.3761885431790494</v>
      </c>
      <c r="F3361" s="13">
        <v>0.9279980235147333</v>
      </c>
      <c r="G3361" s="14" t="s">
        <v>30</v>
      </c>
    </row>
    <row r="3362">
      <c r="A3362" s="12">
        <v>74.8129147812096</v>
      </c>
      <c r="B3362" s="13">
        <v>18.39360517959211</v>
      </c>
      <c r="C3362" s="13">
        <v>57.33811570343295</v>
      </c>
      <c r="D3362" s="13">
        <v>31.942233465951155</v>
      </c>
      <c r="E3362" s="13">
        <v>0.32220893397010325</v>
      </c>
      <c r="F3362" s="13">
        <v>0.6674132565390285</v>
      </c>
      <c r="G3362" s="14" t="s">
        <v>29</v>
      </c>
    </row>
    <row r="3363">
      <c r="A3363" s="12">
        <v>88.36450146962466</v>
      </c>
      <c r="B3363" s="13">
        <v>16.21838116574719</v>
      </c>
      <c r="C3363" s="13">
        <v>53.80902971253506</v>
      </c>
      <c r="D3363" s="13">
        <v>31.578945182693396</v>
      </c>
      <c r="E3363" s="13">
        <v>0.2644163295068987</v>
      </c>
      <c r="F3363" s="13">
        <v>0.9676937514687456</v>
      </c>
      <c r="G3363" s="14" t="s">
        <v>30</v>
      </c>
    </row>
    <row r="3364">
      <c r="A3364" s="12">
        <v>80.59870799811239</v>
      </c>
      <c r="B3364" s="13">
        <v>14.7979168722884</v>
      </c>
      <c r="C3364" s="13">
        <v>60.86106761698655</v>
      </c>
      <c r="D3364" s="13">
        <v>31.157173608804992</v>
      </c>
      <c r="E3364" s="13">
        <v>0.18013162265893257</v>
      </c>
      <c r="F3364" s="13">
        <v>0.9173678338225618</v>
      </c>
      <c r="G3364" s="14" t="s">
        <v>28</v>
      </c>
    </row>
    <row r="3365">
      <c r="A3365" s="12">
        <v>81.29426122645525</v>
      </c>
      <c r="B3365" s="13">
        <v>17.461204414122623</v>
      </c>
      <c r="C3365" s="13">
        <v>52.402874840667266</v>
      </c>
      <c r="D3365" s="13">
        <v>31.476362499096023</v>
      </c>
      <c r="E3365" s="13">
        <v>0.34782111637540236</v>
      </c>
      <c r="F3365" s="13">
        <v>0.8636952670853374</v>
      </c>
      <c r="G3365" s="14" t="s">
        <v>23</v>
      </c>
    </row>
    <row r="3366">
      <c r="A3366" s="12">
        <v>83.64856599700427</v>
      </c>
      <c r="B3366" s="13">
        <v>20.99217765288754</v>
      </c>
      <c r="C3366" s="13">
        <v>53.921016993689264</v>
      </c>
      <c r="D3366" s="13">
        <v>32.09121714657298</v>
      </c>
      <c r="E3366" s="13">
        <v>0.40548175120628427</v>
      </c>
      <c r="F3366" s="13">
        <v>0.8405605776254212</v>
      </c>
      <c r="G3366" s="14" t="s">
        <v>28</v>
      </c>
    </row>
    <row r="3367">
      <c r="A3367" s="12">
        <v>70.15848702078534</v>
      </c>
      <c r="B3367" s="13">
        <v>14.380611257077568</v>
      </c>
      <c r="C3367" s="13">
        <v>60.00485347127863</v>
      </c>
      <c r="D3367" s="13">
        <v>30.26410338912347</v>
      </c>
      <c r="E3367" s="13">
        <v>0.15026118443912478</v>
      </c>
      <c r="F3367" s="13">
        <v>0.6603502756002414</v>
      </c>
      <c r="G3367" s="14" t="s">
        <v>29</v>
      </c>
    </row>
    <row r="3368">
      <c r="A3368" s="12">
        <v>66.53648416005848</v>
      </c>
      <c r="B3368" s="13">
        <v>21.867068745752572</v>
      </c>
      <c r="C3368" s="13">
        <v>44.05754213718252</v>
      </c>
      <c r="D3368" s="13">
        <v>32.52714474942706</v>
      </c>
      <c r="E3368" s="13">
        <v>0.4153954759705402</v>
      </c>
      <c r="F3368" s="13">
        <v>0.7603864049296386</v>
      </c>
      <c r="G3368" s="14" t="s">
        <v>31</v>
      </c>
    </row>
    <row r="3369">
      <c r="A3369" s="12">
        <v>69.3301085388495</v>
      </c>
      <c r="B3369" s="13">
        <v>15.620505578265922</v>
      </c>
      <c r="C3369" s="13">
        <v>65.89529247112098</v>
      </c>
      <c r="D3369" s="13">
        <v>31.835008550601525</v>
      </c>
      <c r="E3369" s="13">
        <v>0.25734548357000286</v>
      </c>
      <c r="F3369" s="13">
        <v>0.6191406436309074</v>
      </c>
      <c r="G3369" s="14" t="s">
        <v>27</v>
      </c>
    </row>
    <row r="3370">
      <c r="A3370" s="12">
        <v>98.66798273271355</v>
      </c>
      <c r="B3370" s="13">
        <v>19.41481351295367</v>
      </c>
      <c r="C3370" s="13">
        <v>43.34205798883329</v>
      </c>
      <c r="D3370" s="13">
        <v>33.6411722611985</v>
      </c>
      <c r="E3370" s="13">
        <v>0.5394203283526482</v>
      </c>
      <c r="F3370" s="13">
        <v>1.0985166039561307</v>
      </c>
      <c r="G3370" s="14" t="s">
        <v>25</v>
      </c>
    </row>
    <row r="3371">
      <c r="A3371" s="12">
        <v>83.61753628162053</v>
      </c>
      <c r="B3371" s="13">
        <v>18.819094284770905</v>
      </c>
      <c r="C3371" s="13">
        <v>39.378386546541</v>
      </c>
      <c r="D3371" s="13">
        <v>32.96621849636334</v>
      </c>
      <c r="E3371" s="13">
        <v>0.46082183965553564</v>
      </c>
      <c r="F3371" s="13">
        <v>0.9959953083090685</v>
      </c>
      <c r="G3371" s="14" t="s">
        <v>32</v>
      </c>
    </row>
    <row r="3372">
      <c r="A3372" s="12">
        <v>67.4596433604561</v>
      </c>
      <c r="B3372" s="13">
        <v>16.54401669130937</v>
      </c>
      <c r="C3372" s="13">
        <v>48.16907869066396</v>
      </c>
      <c r="D3372" s="13">
        <v>31.005719121708168</v>
      </c>
      <c r="E3372" s="13">
        <v>0.3243364915274794</v>
      </c>
      <c r="F3372" s="13">
        <v>0.7415145573383238</v>
      </c>
      <c r="G3372" s="14" t="s">
        <v>24</v>
      </c>
    </row>
    <row r="3373">
      <c r="A3373" s="12">
        <v>79.83977030760242</v>
      </c>
      <c r="B3373" s="13">
        <v>13.928601892613173</v>
      </c>
      <c r="C3373" s="13">
        <v>55.431033695515914</v>
      </c>
      <c r="D3373" s="13">
        <v>30.583676252620577</v>
      </c>
      <c r="E3373" s="13">
        <v>0.24656349487900814</v>
      </c>
      <c r="F3373" s="13">
        <v>0.7342207228018988</v>
      </c>
      <c r="G3373" s="14" t="s">
        <v>34</v>
      </c>
    </row>
    <row r="3374">
      <c r="A3374" s="12">
        <v>77.07732297379457</v>
      </c>
      <c r="B3374" s="13">
        <v>16.33027463085956</v>
      </c>
      <c r="C3374" s="13">
        <v>51.43224615847445</v>
      </c>
      <c r="D3374" s="13">
        <v>32.5943104336353</v>
      </c>
      <c r="E3374" s="13">
        <v>0.3261809624200007</v>
      </c>
      <c r="F3374" s="13">
        <v>0.8219785592460935</v>
      </c>
      <c r="G3374" s="14" t="s">
        <v>34</v>
      </c>
    </row>
    <row r="3375">
      <c r="A3375" s="12">
        <v>73.95682768382392</v>
      </c>
      <c r="B3375" s="13">
        <v>12.239828306098884</v>
      </c>
      <c r="C3375" s="13">
        <v>56.68868907369817</v>
      </c>
      <c r="D3375" s="13">
        <v>31.900909711548817</v>
      </c>
      <c r="E3375" s="13">
        <v>0.1899471100495449</v>
      </c>
      <c r="F3375" s="13">
        <v>0.7660228256474921</v>
      </c>
      <c r="G3375" s="14" t="s">
        <v>33</v>
      </c>
    </row>
    <row r="3376">
      <c r="A3376" s="12">
        <v>79.28663433984624</v>
      </c>
      <c r="B3376" s="13">
        <v>12.048656997602057</v>
      </c>
      <c r="C3376" s="13">
        <v>61.28808204579614</v>
      </c>
      <c r="D3376" s="13">
        <v>30.42955939198212</v>
      </c>
      <c r="E3376" s="13">
        <v>0.2523615511423208</v>
      </c>
      <c r="F3376" s="13">
        <v>0.939781969242333</v>
      </c>
      <c r="G3376" s="14" t="s">
        <v>32</v>
      </c>
    </row>
    <row r="3377">
      <c r="A3377" s="12">
        <v>71.08125643188143</v>
      </c>
      <c r="B3377" s="13">
        <v>17.4702009406285</v>
      </c>
      <c r="C3377" s="13">
        <v>37.65540219497694</v>
      </c>
      <c r="D3377" s="13">
        <v>32.55294757514325</v>
      </c>
      <c r="E3377" s="13">
        <v>0.3177410988232395</v>
      </c>
      <c r="F3377" s="13">
        <v>0.8170814026284139</v>
      </c>
      <c r="G3377" s="14" t="s">
        <v>24</v>
      </c>
    </row>
    <row r="3378">
      <c r="A3378" s="12">
        <v>82.5873979902367</v>
      </c>
      <c r="B3378" s="13">
        <v>15.793405717490625</v>
      </c>
      <c r="C3378" s="13">
        <v>45.808730426850275</v>
      </c>
      <c r="D3378" s="13">
        <v>31.949874713069335</v>
      </c>
      <c r="E3378" s="13">
        <v>0.35894560179700036</v>
      </c>
      <c r="F3378" s="13">
        <v>0.8617531657191365</v>
      </c>
      <c r="G3378" s="14" t="s">
        <v>23</v>
      </c>
    </row>
    <row r="3379">
      <c r="A3379" s="12">
        <v>75.96140454749973</v>
      </c>
      <c r="B3379" s="13">
        <v>22.158630871009223</v>
      </c>
      <c r="C3379" s="13">
        <v>34.007361783060354</v>
      </c>
      <c r="D3379" s="13">
        <v>33.32175560036668</v>
      </c>
      <c r="E3379" s="13">
        <v>0.5575027537810675</v>
      </c>
      <c r="F3379" s="13">
        <v>0.7970021892731097</v>
      </c>
      <c r="G3379" s="14" t="s">
        <v>33</v>
      </c>
    </row>
    <row r="3380">
      <c r="A3380" s="12">
        <v>87.76282332790412</v>
      </c>
      <c r="B3380" s="13">
        <v>22.105932153102557</v>
      </c>
      <c r="C3380" s="13">
        <v>40.267618416911624</v>
      </c>
      <c r="D3380" s="13">
        <v>34.4647372619462</v>
      </c>
      <c r="E3380" s="13">
        <v>0.5968284333799656</v>
      </c>
      <c r="F3380" s="13">
        <v>1.0292915587703788</v>
      </c>
      <c r="G3380" s="14" t="s">
        <v>30</v>
      </c>
    </row>
    <row r="3381">
      <c r="A3381" s="12">
        <v>88.40346367146348</v>
      </c>
      <c r="B3381" s="13">
        <v>11.552027305237747</v>
      </c>
      <c r="C3381" s="13">
        <v>69.56176048080266</v>
      </c>
      <c r="D3381" s="13">
        <v>30.08480414256278</v>
      </c>
      <c r="E3381" s="13">
        <v>0.18374146272987613</v>
      </c>
      <c r="F3381" s="13">
        <v>1.0331279827552482</v>
      </c>
      <c r="G3381" s="14" t="s">
        <v>30</v>
      </c>
    </row>
    <row r="3382">
      <c r="A3382" s="12">
        <v>71.44799818222322</v>
      </c>
      <c r="B3382" s="13">
        <v>20.245834079644133</v>
      </c>
      <c r="C3382" s="13">
        <v>40.9425047145958</v>
      </c>
      <c r="D3382" s="13">
        <v>33.942785579026065</v>
      </c>
      <c r="E3382" s="13">
        <v>0.5123876905251564</v>
      </c>
      <c r="F3382" s="13">
        <v>0.7114275688946169</v>
      </c>
      <c r="G3382" s="14" t="s">
        <v>29</v>
      </c>
    </row>
    <row r="3383">
      <c r="A3383" s="12">
        <v>87.8390572160962</v>
      </c>
      <c r="B3383" s="13">
        <v>12.5144072248306</v>
      </c>
      <c r="C3383" s="13">
        <v>63.02476451787946</v>
      </c>
      <c r="D3383" s="13">
        <v>30.887123893661403</v>
      </c>
      <c r="E3383" s="13">
        <v>0.27421074404698575</v>
      </c>
      <c r="F3383" s="13">
        <v>0.906176447727417</v>
      </c>
      <c r="G3383" s="14" t="s">
        <v>23</v>
      </c>
    </row>
    <row r="3384">
      <c r="A3384" s="12">
        <v>75.76593931671671</v>
      </c>
      <c r="B3384" s="13">
        <v>14.055098567670488</v>
      </c>
      <c r="C3384" s="13">
        <v>53.66857304937331</v>
      </c>
      <c r="D3384" s="13">
        <v>31.58350127863237</v>
      </c>
      <c r="E3384" s="13">
        <v>0.3206050881856747</v>
      </c>
      <c r="F3384" s="13">
        <v>0.7198054440558452</v>
      </c>
      <c r="G3384" s="14" t="s">
        <v>34</v>
      </c>
    </row>
    <row r="3385">
      <c r="A3385" s="12">
        <v>69.63150774789685</v>
      </c>
      <c r="B3385" s="13">
        <v>22.650321513666377</v>
      </c>
      <c r="C3385" s="13">
        <v>49.539208090957175</v>
      </c>
      <c r="D3385" s="13">
        <v>34.49455090498948</v>
      </c>
      <c r="E3385" s="13">
        <v>0.5334173277839529</v>
      </c>
      <c r="F3385" s="13">
        <v>0.8041534407574734</v>
      </c>
      <c r="G3385" s="14" t="s">
        <v>31</v>
      </c>
    </row>
    <row r="3386">
      <c r="A3386" s="12">
        <v>58.72930652279473</v>
      </c>
      <c r="B3386" s="13">
        <v>19.349313554402848</v>
      </c>
      <c r="C3386" s="13">
        <v>42.09605631528376</v>
      </c>
      <c r="D3386" s="13">
        <v>32.44519201484339</v>
      </c>
      <c r="E3386" s="13">
        <v>0.4428554170489024</v>
      </c>
      <c r="F3386" s="13">
        <v>0.5217251588934017</v>
      </c>
      <c r="G3386" s="14" t="s">
        <v>26</v>
      </c>
    </row>
    <row r="3387">
      <c r="A3387" s="12">
        <v>65.56133544540168</v>
      </c>
      <c r="B3387" s="13">
        <v>13.282452381692895</v>
      </c>
      <c r="C3387" s="13">
        <v>55.7559788606879</v>
      </c>
      <c r="D3387" s="13">
        <v>31.168131914938154</v>
      </c>
      <c r="E3387" s="13">
        <v>0.2724223781374882</v>
      </c>
      <c r="F3387" s="13">
        <v>0.797255545734215</v>
      </c>
      <c r="G3387" s="14" t="s">
        <v>29</v>
      </c>
    </row>
    <row r="3388">
      <c r="A3388" s="12">
        <v>66.4794853458392</v>
      </c>
      <c r="B3388" s="13">
        <v>11.050489096182922</v>
      </c>
      <c r="C3388" s="13">
        <v>65.02465683215647</v>
      </c>
      <c r="D3388" s="13">
        <v>30.153687337241525</v>
      </c>
      <c r="E3388" s="13">
        <v>0.10427796982504285</v>
      </c>
      <c r="F3388" s="13">
        <v>0.8830740646294556</v>
      </c>
      <c r="G3388" s="14" t="s">
        <v>31</v>
      </c>
    </row>
    <row r="3389">
      <c r="A3389" s="12">
        <v>71.5857212829316</v>
      </c>
      <c r="B3389" s="13">
        <v>17.193882464873006</v>
      </c>
      <c r="C3389" s="13">
        <v>50.490810291307824</v>
      </c>
      <c r="D3389" s="13">
        <v>32.72443795211865</v>
      </c>
      <c r="E3389" s="13">
        <v>0.46218676200498404</v>
      </c>
      <c r="F3389" s="13">
        <v>0.8629379244843567</v>
      </c>
      <c r="G3389" s="14" t="s">
        <v>33</v>
      </c>
    </row>
    <row r="3390">
      <c r="A3390" s="12">
        <v>75.83092894266144</v>
      </c>
      <c r="B3390" s="13">
        <v>19.545391526830784</v>
      </c>
      <c r="C3390" s="13">
        <v>42.27921046706949</v>
      </c>
      <c r="D3390" s="13">
        <v>31.243390156878476</v>
      </c>
      <c r="E3390" s="13">
        <v>0.463675178865385</v>
      </c>
      <c r="F3390" s="13">
        <v>0.8956881740256437</v>
      </c>
      <c r="G3390" s="14" t="s">
        <v>34</v>
      </c>
    </row>
    <row r="3391">
      <c r="A3391" s="12">
        <v>83.80456903247375</v>
      </c>
      <c r="B3391" s="13">
        <v>14.736347561066431</v>
      </c>
      <c r="C3391" s="13">
        <v>58.744475528523935</v>
      </c>
      <c r="D3391" s="13">
        <v>31.012642138520516</v>
      </c>
      <c r="E3391" s="13">
        <v>0.2508035848132731</v>
      </c>
      <c r="F3391" s="13">
        <v>0.9095231273344435</v>
      </c>
      <c r="G3391" s="14" t="s">
        <v>32</v>
      </c>
    </row>
    <row r="3392">
      <c r="A3392" s="12">
        <v>94.58750139082055</v>
      </c>
      <c r="B3392" s="13">
        <v>14.765026491507143</v>
      </c>
      <c r="C3392" s="13">
        <v>62.492463329460925</v>
      </c>
      <c r="D3392" s="13">
        <v>30.862023788663688</v>
      </c>
      <c r="E3392" s="13">
        <v>0.1571547746807172</v>
      </c>
      <c r="F3392" s="13">
        <v>0.9100073178072653</v>
      </c>
      <c r="G3392" s="14" t="s">
        <v>30</v>
      </c>
    </row>
    <row r="3393">
      <c r="A3393" s="12">
        <v>81.4956152594922</v>
      </c>
      <c r="B3393" s="13">
        <v>12.176918203935807</v>
      </c>
      <c r="C3393" s="13">
        <v>64.10959906762612</v>
      </c>
      <c r="D3393" s="13">
        <v>31.826736707177055</v>
      </c>
      <c r="E3393" s="13">
        <v>0.19095320036607383</v>
      </c>
      <c r="F3393" s="13">
        <v>0.8518265843809423</v>
      </c>
      <c r="G3393" s="14" t="s">
        <v>23</v>
      </c>
    </row>
    <row r="3394">
      <c r="A3394" s="12">
        <v>68.06039937891447</v>
      </c>
      <c r="B3394" s="13">
        <v>16.05148101191321</v>
      </c>
      <c r="C3394" s="13">
        <v>69.66244531277503</v>
      </c>
      <c r="D3394" s="13">
        <v>31.810777058931542</v>
      </c>
      <c r="E3394" s="13">
        <v>0.21036170053320502</v>
      </c>
      <c r="F3394" s="13">
        <v>0.7860554524105374</v>
      </c>
      <c r="G3394" s="14" t="s">
        <v>27</v>
      </c>
    </row>
    <row r="3395">
      <c r="A3395" s="12">
        <v>68.04222716803915</v>
      </c>
      <c r="B3395" s="13">
        <v>16.729666295878193</v>
      </c>
      <c r="C3395" s="13">
        <v>46.41809058935433</v>
      </c>
      <c r="D3395" s="13">
        <v>32.84152599569212</v>
      </c>
      <c r="E3395" s="13">
        <v>0.30710851800316313</v>
      </c>
      <c r="F3395" s="13">
        <v>0.7670648671853405</v>
      </c>
      <c r="G3395" s="14" t="s">
        <v>24</v>
      </c>
    </row>
    <row r="3396">
      <c r="A3396" s="12">
        <v>71.78663265577744</v>
      </c>
      <c r="B3396" s="13">
        <v>14.886648283573766</v>
      </c>
      <c r="C3396" s="13">
        <v>64.40103983180205</v>
      </c>
      <c r="D3396" s="13">
        <v>30.632036775618708</v>
      </c>
      <c r="E3396" s="13">
        <v>0.26025420901056423</v>
      </c>
      <c r="F3396" s="13">
        <v>0.8916381503239158</v>
      </c>
      <c r="G3396" s="14" t="s">
        <v>33</v>
      </c>
    </row>
    <row r="3397">
      <c r="A3397" s="12">
        <v>90.04079292145768</v>
      </c>
      <c r="B3397" s="13">
        <v>10.881122210163825</v>
      </c>
      <c r="C3397" s="13">
        <v>62.3624500866186</v>
      </c>
      <c r="D3397" s="13">
        <v>29.55660471507224</v>
      </c>
      <c r="E3397" s="13">
        <v>0.11741435581008883</v>
      </c>
      <c r="F3397" s="13">
        <v>1.0282068362900314</v>
      </c>
      <c r="G3397" s="14" t="s">
        <v>30</v>
      </c>
    </row>
    <row r="3398">
      <c r="A3398" s="12">
        <v>60.04684719251995</v>
      </c>
      <c r="B3398" s="13">
        <v>15.944827009376898</v>
      </c>
      <c r="C3398" s="13">
        <v>63.99045813027003</v>
      </c>
      <c r="D3398" s="13">
        <v>31.668208437898976</v>
      </c>
      <c r="E3398" s="13">
        <v>0.23241814974954508</v>
      </c>
      <c r="F3398" s="13">
        <v>0.579680328705892</v>
      </c>
      <c r="G3398" s="14" t="s">
        <v>26</v>
      </c>
    </row>
    <row r="3399">
      <c r="A3399" s="12">
        <v>71.34189920020246</v>
      </c>
      <c r="B3399" s="13">
        <v>14.216361821245464</v>
      </c>
      <c r="C3399" s="13">
        <v>60.12105047921024</v>
      </c>
      <c r="D3399" s="13">
        <v>31.37725678666063</v>
      </c>
      <c r="E3399" s="13">
        <v>0.25656083407180535</v>
      </c>
      <c r="F3399" s="13">
        <v>0.7399651970516511</v>
      </c>
      <c r="G3399" s="14" t="s">
        <v>31</v>
      </c>
    </row>
    <row r="3400">
      <c r="A3400" s="12">
        <v>80.11654618301871</v>
      </c>
      <c r="B3400" s="13">
        <v>18.701710046268516</v>
      </c>
      <c r="C3400" s="13">
        <v>51.47520585884259</v>
      </c>
      <c r="D3400" s="13">
        <v>32.699214661283044</v>
      </c>
      <c r="E3400" s="13">
        <v>0.38688062449340294</v>
      </c>
      <c r="F3400" s="13">
        <v>0.9459306179757088</v>
      </c>
      <c r="G3400" s="14" t="s">
        <v>28</v>
      </c>
    </row>
    <row r="3401">
      <c r="A3401" s="12">
        <v>67.28401869041102</v>
      </c>
      <c r="B3401" s="13">
        <v>17.396551606472947</v>
      </c>
      <c r="C3401" s="13">
        <v>59.50734509889898</v>
      </c>
      <c r="D3401" s="13">
        <v>32.06015247927312</v>
      </c>
      <c r="E3401" s="13">
        <v>0.3054018605196008</v>
      </c>
      <c r="F3401" s="13">
        <v>0.8954702743064806</v>
      </c>
      <c r="G3401" s="14" t="s">
        <v>24</v>
      </c>
    </row>
    <row r="3402">
      <c r="A3402" s="12">
        <v>72.74183939461116</v>
      </c>
      <c r="B3402" s="13">
        <v>13.052262355158906</v>
      </c>
      <c r="C3402" s="13">
        <v>69.45478853172426</v>
      </c>
      <c r="D3402" s="13">
        <v>30.456333533381798</v>
      </c>
      <c r="E3402" s="13">
        <v>0.1980250367033309</v>
      </c>
      <c r="F3402" s="13">
        <v>0.7985602023731816</v>
      </c>
      <c r="G3402" s="14" t="s">
        <v>24</v>
      </c>
    </row>
    <row r="3403">
      <c r="A3403" s="12">
        <v>97.98463587858365</v>
      </c>
      <c r="B3403" s="13">
        <v>16.20136531679188</v>
      </c>
      <c r="C3403" s="13">
        <v>40.5274313985426</v>
      </c>
      <c r="D3403" s="13">
        <v>31.791221038955857</v>
      </c>
      <c r="E3403" s="13">
        <v>0.49087652142277677</v>
      </c>
      <c r="F3403" s="13">
        <v>1.1256084508269901</v>
      </c>
      <c r="G3403" s="14" t="s">
        <v>25</v>
      </c>
    </row>
    <row r="3404">
      <c r="A3404" s="12">
        <v>91.87730862455837</v>
      </c>
      <c r="B3404" s="13">
        <v>15.18834239548367</v>
      </c>
      <c r="C3404" s="13">
        <v>55.5791133116153</v>
      </c>
      <c r="D3404" s="13">
        <v>30.57054312241392</v>
      </c>
      <c r="E3404" s="13">
        <v>0.23225402543713877</v>
      </c>
      <c r="F3404" s="13">
        <v>0.9228359576676295</v>
      </c>
      <c r="G3404" s="14" t="s">
        <v>30</v>
      </c>
    </row>
    <row r="3405">
      <c r="A3405" s="12">
        <v>71.85733889805714</v>
      </c>
      <c r="B3405" s="13">
        <v>12.16603747892123</v>
      </c>
      <c r="C3405" s="13">
        <v>55.557401137344975</v>
      </c>
      <c r="D3405" s="13">
        <v>31.410702104031937</v>
      </c>
      <c r="E3405" s="13">
        <v>0.1305032876209969</v>
      </c>
      <c r="F3405" s="13">
        <v>0.8649585362244699</v>
      </c>
      <c r="G3405" s="14" t="s">
        <v>34</v>
      </c>
    </row>
    <row r="3406">
      <c r="A3406" s="12">
        <v>69.80823944348911</v>
      </c>
      <c r="B3406" s="13">
        <v>21.555056374097667</v>
      </c>
      <c r="C3406" s="13">
        <v>38.21281166144273</v>
      </c>
      <c r="D3406" s="13">
        <v>33.44018283131775</v>
      </c>
      <c r="E3406" s="13">
        <v>0.6207614350494597</v>
      </c>
      <c r="F3406" s="13">
        <v>0.8730258862438152</v>
      </c>
      <c r="G3406" s="14" t="s">
        <v>24</v>
      </c>
    </row>
    <row r="3407">
      <c r="A3407" s="12">
        <v>89.15133848731595</v>
      </c>
      <c r="B3407" s="13">
        <v>18.410578301917766</v>
      </c>
      <c r="C3407" s="13">
        <v>52.63557590667305</v>
      </c>
      <c r="D3407" s="13">
        <v>32.80496514937664</v>
      </c>
      <c r="E3407" s="13">
        <v>0.482871801126608</v>
      </c>
      <c r="F3407" s="13">
        <v>1.0857594796769823</v>
      </c>
      <c r="G3407" s="14" t="s">
        <v>30</v>
      </c>
    </row>
    <row r="3408">
      <c r="A3408" s="12">
        <v>86.23241812688873</v>
      </c>
      <c r="B3408" s="13">
        <v>14.296638955699873</v>
      </c>
      <c r="C3408" s="13">
        <v>61.71131264818881</v>
      </c>
      <c r="D3408" s="13">
        <v>31.222476145459073</v>
      </c>
      <c r="E3408" s="13">
        <v>0.23398479744963277</v>
      </c>
      <c r="F3408" s="13">
        <v>0.9616018142913156</v>
      </c>
      <c r="G3408" s="14" t="s">
        <v>23</v>
      </c>
    </row>
    <row r="3409">
      <c r="A3409" s="12">
        <v>67.42036122793951</v>
      </c>
      <c r="B3409" s="13">
        <v>15.438016963308794</v>
      </c>
      <c r="C3409" s="13">
        <v>50.00545720726665</v>
      </c>
      <c r="D3409" s="13">
        <v>31.576307001594948</v>
      </c>
      <c r="E3409" s="13">
        <v>0.2021095273921455</v>
      </c>
      <c r="F3409" s="13">
        <v>0.6725563984017625</v>
      </c>
      <c r="G3409" s="14" t="s">
        <v>27</v>
      </c>
    </row>
    <row r="3410">
      <c r="A3410" s="12">
        <v>86.30925634574965</v>
      </c>
      <c r="B3410" s="13">
        <v>16.534562393923167</v>
      </c>
      <c r="C3410" s="13">
        <v>43.28143794417298</v>
      </c>
      <c r="D3410" s="13">
        <v>31.32448748563957</v>
      </c>
      <c r="E3410" s="13">
        <v>0.3883025077631667</v>
      </c>
      <c r="F3410" s="13">
        <v>0.9498653513347195</v>
      </c>
      <c r="G3410" s="14" t="s">
        <v>23</v>
      </c>
    </row>
    <row r="3411">
      <c r="A3411" s="12">
        <v>68.61033996395444</v>
      </c>
      <c r="B3411" s="13">
        <v>16.19210061495933</v>
      </c>
      <c r="C3411" s="13">
        <v>49.349631080953614</v>
      </c>
      <c r="D3411" s="13">
        <v>32.891923637065524</v>
      </c>
      <c r="E3411" s="13">
        <v>0.26971637447815133</v>
      </c>
      <c r="F3411" s="13">
        <v>0.7338878142622253</v>
      </c>
      <c r="G3411" s="14" t="s">
        <v>29</v>
      </c>
    </row>
    <row r="3412">
      <c r="A3412" s="12">
        <v>75.98876626005035</v>
      </c>
      <c r="B3412" s="13">
        <v>14.471463853345895</v>
      </c>
      <c r="C3412" s="13">
        <v>59.67985041779482</v>
      </c>
      <c r="D3412" s="13">
        <v>31.080860792192336</v>
      </c>
      <c r="E3412" s="13">
        <v>0.22709279979314373</v>
      </c>
      <c r="F3412" s="13">
        <v>0.8471913130680735</v>
      </c>
      <c r="G3412" s="14" t="s">
        <v>34</v>
      </c>
    </row>
    <row r="3413">
      <c r="A3413" s="12">
        <v>77.63049920534283</v>
      </c>
      <c r="B3413" s="13">
        <v>16.297828558973237</v>
      </c>
      <c r="C3413" s="13">
        <v>47.83588399763771</v>
      </c>
      <c r="D3413" s="13">
        <v>31.29418003848447</v>
      </c>
      <c r="E3413" s="13">
        <v>0.396046136931661</v>
      </c>
      <c r="F3413" s="13">
        <v>0.8230095345257823</v>
      </c>
      <c r="G3413" s="14" t="s">
        <v>34</v>
      </c>
    </row>
    <row r="3414">
      <c r="A3414" s="12">
        <v>98.78367855799542</v>
      </c>
      <c r="B3414" s="13">
        <v>16.125779174124812</v>
      </c>
      <c r="C3414" s="13">
        <v>51.88736301545308</v>
      </c>
      <c r="D3414" s="13">
        <v>31.97891329932641</v>
      </c>
      <c r="E3414" s="13">
        <v>0.31988232667540817</v>
      </c>
      <c r="F3414" s="13">
        <v>1.0866331423835938</v>
      </c>
      <c r="G3414" s="14" t="s">
        <v>25</v>
      </c>
    </row>
    <row r="3415">
      <c r="A3415" s="12">
        <v>66.59227581438843</v>
      </c>
      <c r="B3415" s="13">
        <v>13.50819138737857</v>
      </c>
      <c r="C3415" s="13">
        <v>61.7735147370618</v>
      </c>
      <c r="D3415" s="13">
        <v>31.400001395693547</v>
      </c>
      <c r="E3415" s="13">
        <v>0.2792363001026593</v>
      </c>
      <c r="F3415" s="13">
        <v>0.607238586727275</v>
      </c>
      <c r="G3415" s="14" t="s">
        <v>29</v>
      </c>
    </row>
    <row r="3416">
      <c r="A3416" s="12">
        <v>68.49987627762205</v>
      </c>
      <c r="B3416" s="13">
        <v>19.977570042304922</v>
      </c>
      <c r="C3416" s="13">
        <v>44.39569430744979</v>
      </c>
      <c r="D3416" s="13">
        <v>31.0782868301704</v>
      </c>
      <c r="E3416" s="13">
        <v>0.40782674687256987</v>
      </c>
      <c r="F3416" s="13">
        <v>0.7667702259770433</v>
      </c>
      <c r="G3416" s="14" t="s">
        <v>27</v>
      </c>
    </row>
    <row r="3417">
      <c r="A3417" s="12">
        <v>57.64819028089764</v>
      </c>
      <c r="B3417" s="13">
        <v>19.85767295765304</v>
      </c>
      <c r="C3417" s="13">
        <v>48.375683560069504</v>
      </c>
      <c r="D3417" s="13">
        <v>34.282754220768325</v>
      </c>
      <c r="E3417" s="13">
        <v>0.44952874701460704</v>
      </c>
      <c r="F3417" s="13">
        <v>0.6157083651173666</v>
      </c>
      <c r="G3417" s="14" t="s">
        <v>26</v>
      </c>
    </row>
    <row r="3418">
      <c r="A3418" s="12">
        <v>61.02962132708125</v>
      </c>
      <c r="B3418" s="13">
        <v>19.51234753447439</v>
      </c>
      <c r="C3418" s="13">
        <v>40.52173533233716</v>
      </c>
      <c r="D3418" s="13">
        <v>33.95559322270739</v>
      </c>
      <c r="E3418" s="13">
        <v>0.4398099771783537</v>
      </c>
      <c r="F3418" s="13">
        <v>0.5531232116701399</v>
      </c>
      <c r="G3418" s="14" t="s">
        <v>26</v>
      </c>
    </row>
    <row r="3419">
      <c r="A3419" s="12">
        <v>73.85279128515523</v>
      </c>
      <c r="B3419" s="13">
        <v>15.350115147048099</v>
      </c>
      <c r="C3419" s="13">
        <v>51.77425295828342</v>
      </c>
      <c r="D3419" s="13">
        <v>32.15171253286989</v>
      </c>
      <c r="E3419" s="13">
        <v>0.346069978608159</v>
      </c>
      <c r="F3419" s="13">
        <v>0.7794424149317453</v>
      </c>
      <c r="G3419" s="14" t="s">
        <v>24</v>
      </c>
    </row>
    <row r="3420">
      <c r="A3420" s="12">
        <v>82.15634661070284</v>
      </c>
      <c r="B3420" s="13">
        <v>20.215626934114283</v>
      </c>
      <c r="C3420" s="13">
        <v>54.045042415601316</v>
      </c>
      <c r="D3420" s="13">
        <v>32.39878600375279</v>
      </c>
      <c r="E3420" s="13">
        <v>0.37410871183428995</v>
      </c>
      <c r="F3420" s="13">
        <v>0.8025720248116363</v>
      </c>
      <c r="G3420" s="14" t="s">
        <v>28</v>
      </c>
    </row>
    <row r="3421">
      <c r="A3421" s="12">
        <v>87.54580400163502</v>
      </c>
      <c r="B3421" s="13">
        <v>20.22059489785275</v>
      </c>
      <c r="C3421" s="13">
        <v>46.37483039284737</v>
      </c>
      <c r="D3421" s="13">
        <v>34.23968018344026</v>
      </c>
      <c r="E3421" s="13">
        <v>0.5118427265080551</v>
      </c>
      <c r="F3421" s="13">
        <v>0.8675935317911613</v>
      </c>
      <c r="G3421" s="14" t="s">
        <v>23</v>
      </c>
    </row>
    <row r="3422">
      <c r="A3422" s="12">
        <v>68.21794336119913</v>
      </c>
      <c r="B3422" s="13">
        <v>19.68790759252886</v>
      </c>
      <c r="C3422" s="13">
        <v>35.92561966535871</v>
      </c>
      <c r="D3422" s="13">
        <v>32.527048121890786</v>
      </c>
      <c r="E3422" s="13">
        <v>0.379487574739155</v>
      </c>
      <c r="F3422" s="13">
        <v>0.7119595371649684</v>
      </c>
      <c r="G3422" s="14" t="s">
        <v>24</v>
      </c>
    </row>
    <row r="3423">
      <c r="A3423" s="12">
        <v>58.30058780813016</v>
      </c>
      <c r="B3423" s="13">
        <v>16.505684193563248</v>
      </c>
      <c r="C3423" s="13">
        <v>65.11577979693905</v>
      </c>
      <c r="D3423" s="13">
        <v>30.877405035752652</v>
      </c>
      <c r="E3423" s="13">
        <v>0.24623584757153713</v>
      </c>
      <c r="F3423" s="13">
        <v>0.5219955873140295</v>
      </c>
      <c r="G3423" s="14" t="s">
        <v>26</v>
      </c>
    </row>
    <row r="3424">
      <c r="A3424" s="12">
        <v>99.50750758103743</v>
      </c>
      <c r="B3424" s="13">
        <v>13.971662683873454</v>
      </c>
      <c r="C3424" s="13">
        <v>63.535842991805964</v>
      </c>
      <c r="D3424" s="13">
        <v>30.396757558786334</v>
      </c>
      <c r="E3424" s="13">
        <v>0.2201604062933799</v>
      </c>
      <c r="F3424" s="13">
        <v>1.014052238634856</v>
      </c>
      <c r="G3424" s="14" t="s">
        <v>35</v>
      </c>
    </row>
    <row r="3425">
      <c r="A3425" s="12">
        <v>70.89715435982183</v>
      </c>
      <c r="B3425" s="13">
        <v>15.993998497407448</v>
      </c>
      <c r="C3425" s="13">
        <v>53.856200349337996</v>
      </c>
      <c r="D3425" s="13">
        <v>31.154141201059534</v>
      </c>
      <c r="E3425" s="13">
        <v>0.36521777822270574</v>
      </c>
      <c r="F3425" s="13">
        <v>0.7420025794533474</v>
      </c>
      <c r="G3425" s="14" t="s">
        <v>34</v>
      </c>
    </row>
    <row r="3426">
      <c r="A3426" s="12">
        <v>66.31781281662903</v>
      </c>
      <c r="B3426" s="13">
        <v>16.72515029582096</v>
      </c>
      <c r="C3426" s="13">
        <v>37.023649943253105</v>
      </c>
      <c r="D3426" s="13">
        <v>31.380786348172226</v>
      </c>
      <c r="E3426" s="13">
        <v>0.3445468018834151</v>
      </c>
      <c r="F3426" s="13">
        <v>0.7824854105236871</v>
      </c>
      <c r="G3426" s="14" t="s">
        <v>29</v>
      </c>
    </row>
    <row r="3427">
      <c r="A3427" s="12">
        <v>98.50776754574228</v>
      </c>
      <c r="B3427" s="13">
        <v>15.33196166974874</v>
      </c>
      <c r="C3427" s="13">
        <v>61.52091958203865</v>
      </c>
      <c r="D3427" s="13">
        <v>31.69842953409123</v>
      </c>
      <c r="E3427" s="13">
        <v>0.22617076663495841</v>
      </c>
      <c r="F3427" s="13">
        <v>1.1067308499322306</v>
      </c>
      <c r="G3427" s="14" t="s">
        <v>35</v>
      </c>
    </row>
    <row r="3428">
      <c r="A3428" s="12">
        <v>78.70087546219332</v>
      </c>
      <c r="B3428" s="13">
        <v>15.421331761331215</v>
      </c>
      <c r="C3428" s="13">
        <v>56.56111446874089</v>
      </c>
      <c r="D3428" s="13">
        <v>31.6164516053149</v>
      </c>
      <c r="E3428" s="13">
        <v>0.2966003589795844</v>
      </c>
      <c r="F3428" s="13">
        <v>0.760095034300036</v>
      </c>
      <c r="G3428" s="14" t="s">
        <v>33</v>
      </c>
    </row>
    <row r="3429">
      <c r="A3429" s="12">
        <v>100.29523613227764</v>
      </c>
      <c r="B3429" s="13">
        <v>16.413365721840716</v>
      </c>
      <c r="C3429" s="13">
        <v>45.73831974289311</v>
      </c>
      <c r="D3429" s="13">
        <v>31.604445434126895</v>
      </c>
      <c r="E3429" s="13">
        <v>0.39771327457871475</v>
      </c>
      <c r="F3429" s="13">
        <v>1.0666914624809478</v>
      </c>
      <c r="G3429" s="14" t="s">
        <v>25</v>
      </c>
    </row>
    <row r="3430">
      <c r="A3430" s="12">
        <v>68.24073677769292</v>
      </c>
      <c r="B3430" s="13">
        <v>12.235302806154131</v>
      </c>
      <c r="C3430" s="13">
        <v>61.42678461174681</v>
      </c>
      <c r="D3430" s="13">
        <v>31.07757734091706</v>
      </c>
      <c r="E3430" s="13">
        <v>0.29911413948479126</v>
      </c>
      <c r="F3430" s="13">
        <v>0.7056088886745303</v>
      </c>
      <c r="G3430" s="14" t="s">
        <v>31</v>
      </c>
    </row>
    <row r="3431">
      <c r="A3431" s="12">
        <v>61.92138040089672</v>
      </c>
      <c r="B3431" s="13">
        <v>16.033248393591844</v>
      </c>
      <c r="C3431" s="13">
        <v>66.38842700717011</v>
      </c>
      <c r="D3431" s="13">
        <v>31.80093785206452</v>
      </c>
      <c r="E3431" s="13">
        <v>0.2556301368041627</v>
      </c>
      <c r="F3431" s="13">
        <v>0.5564383048531287</v>
      </c>
      <c r="G3431" s="14" t="s">
        <v>26</v>
      </c>
    </row>
    <row r="3432">
      <c r="A3432" s="12">
        <v>71.63106345830592</v>
      </c>
      <c r="B3432" s="13">
        <v>13.714326168182424</v>
      </c>
      <c r="C3432" s="13">
        <v>63.381421756627</v>
      </c>
      <c r="D3432" s="13">
        <v>31.840293302313153</v>
      </c>
      <c r="E3432" s="13">
        <v>0.2126009199967383</v>
      </c>
      <c r="F3432" s="13">
        <v>0.8911365119632113</v>
      </c>
      <c r="G3432" s="14" t="s">
        <v>33</v>
      </c>
    </row>
    <row r="3433">
      <c r="A3433" s="12">
        <v>98.57901022836226</v>
      </c>
      <c r="B3433" s="13">
        <v>22.54700314668663</v>
      </c>
      <c r="C3433" s="13">
        <v>32.009561974423846</v>
      </c>
      <c r="D3433" s="13">
        <v>33.91693294301757</v>
      </c>
      <c r="E3433" s="13">
        <v>0.6317422522302704</v>
      </c>
      <c r="F3433" s="13">
        <v>1.0299286326621508</v>
      </c>
      <c r="G3433" s="14" t="s">
        <v>35</v>
      </c>
    </row>
    <row r="3434">
      <c r="A3434" s="12">
        <v>102.59568990157887</v>
      </c>
      <c r="B3434" s="13">
        <v>17.767192667800217</v>
      </c>
      <c r="C3434" s="13">
        <v>46.54108940866958</v>
      </c>
      <c r="D3434" s="13">
        <v>31.913596505600168</v>
      </c>
      <c r="E3434" s="13">
        <v>0.30291682463242986</v>
      </c>
      <c r="F3434" s="13">
        <v>1.1219884239000724</v>
      </c>
      <c r="G3434" s="14" t="s">
        <v>25</v>
      </c>
    </row>
    <row r="3435">
      <c r="A3435" s="12">
        <v>66.65953695652782</v>
      </c>
      <c r="B3435" s="13">
        <v>14.917130917381032</v>
      </c>
      <c r="C3435" s="13">
        <v>67.57358673538394</v>
      </c>
      <c r="D3435" s="13">
        <v>31.42732567951531</v>
      </c>
      <c r="E3435" s="13">
        <v>0.23563748810911045</v>
      </c>
      <c r="F3435" s="13">
        <v>0.7970848029933931</v>
      </c>
      <c r="G3435" s="14" t="s">
        <v>29</v>
      </c>
    </row>
    <row r="3436">
      <c r="A3436" s="12">
        <v>70.9573955302734</v>
      </c>
      <c r="B3436" s="13">
        <v>10.093152469571052</v>
      </c>
      <c r="C3436" s="13">
        <v>68.00113034115421</v>
      </c>
      <c r="D3436" s="13">
        <v>30.658784666725037</v>
      </c>
      <c r="E3436" s="13">
        <v>0.15466559391085594</v>
      </c>
      <c r="F3436" s="13">
        <v>0.8014207935321498</v>
      </c>
      <c r="G3436" s="14" t="s">
        <v>24</v>
      </c>
    </row>
    <row r="3437">
      <c r="A3437" s="12">
        <v>95.1457607498804</v>
      </c>
      <c r="B3437" s="13">
        <v>15.587796981481373</v>
      </c>
      <c r="C3437" s="13">
        <v>49.320307764918</v>
      </c>
      <c r="D3437" s="13">
        <v>32.32981312876583</v>
      </c>
      <c r="E3437" s="13">
        <v>0.3638240690107879</v>
      </c>
      <c r="F3437" s="13">
        <v>1.0804733834978557</v>
      </c>
      <c r="G3437" s="14" t="s">
        <v>25</v>
      </c>
    </row>
    <row r="3438">
      <c r="A3438" s="12">
        <v>80.49681411338346</v>
      </c>
      <c r="B3438" s="13">
        <v>21.08644247580317</v>
      </c>
      <c r="C3438" s="13">
        <v>49.54798921376583</v>
      </c>
      <c r="D3438" s="13">
        <v>32.92234263418834</v>
      </c>
      <c r="E3438" s="13">
        <v>0.46294540606599127</v>
      </c>
      <c r="F3438" s="13">
        <v>0.8519192972207988</v>
      </c>
      <c r="G3438" s="14" t="s">
        <v>32</v>
      </c>
    </row>
    <row r="3439">
      <c r="A3439" s="12">
        <v>67.40240380563226</v>
      </c>
      <c r="B3439" s="13">
        <v>17.19902637327624</v>
      </c>
      <c r="C3439" s="13">
        <v>59.6350270326676</v>
      </c>
      <c r="D3439" s="13">
        <v>32.36116191238989</v>
      </c>
      <c r="E3439" s="13">
        <v>0.3403662282644927</v>
      </c>
      <c r="F3439" s="13">
        <v>0.6426194908751008</v>
      </c>
      <c r="G3439" s="14" t="s">
        <v>27</v>
      </c>
    </row>
    <row r="3440">
      <c r="A3440" s="12">
        <v>78.97953722214147</v>
      </c>
      <c r="B3440" s="13">
        <v>15.75440580967983</v>
      </c>
      <c r="C3440" s="13">
        <v>57.797825320294386</v>
      </c>
      <c r="D3440" s="13">
        <v>30.18167457242227</v>
      </c>
      <c r="E3440" s="13">
        <v>0.12429521934052996</v>
      </c>
      <c r="F3440" s="13">
        <v>0.7232065360715082</v>
      </c>
      <c r="G3440" s="14" t="s">
        <v>33</v>
      </c>
    </row>
    <row r="3441">
      <c r="A3441" s="12">
        <v>85.88375361810095</v>
      </c>
      <c r="B3441" s="13">
        <v>17.898116580902087</v>
      </c>
      <c r="C3441" s="13">
        <v>35.25997314674749</v>
      </c>
      <c r="D3441" s="13">
        <v>32.6356265783905</v>
      </c>
      <c r="E3441" s="13">
        <v>0.311699414251248</v>
      </c>
      <c r="F3441" s="13">
        <v>1.025414419377938</v>
      </c>
      <c r="G3441" s="14" t="s">
        <v>30</v>
      </c>
    </row>
    <row r="3442">
      <c r="A3442" s="12">
        <v>74.47647983443711</v>
      </c>
      <c r="B3442" s="13">
        <v>15.591754180158377</v>
      </c>
      <c r="C3442" s="13">
        <v>52.56244718746773</v>
      </c>
      <c r="D3442" s="13">
        <v>32.41043186880734</v>
      </c>
      <c r="E3442" s="13">
        <v>0.33999426363077484</v>
      </c>
      <c r="F3442" s="13">
        <v>0.8725079639738607</v>
      </c>
      <c r="G3442" s="14" t="s">
        <v>31</v>
      </c>
    </row>
    <row r="3443">
      <c r="A3443" s="12">
        <v>98.07784745495695</v>
      </c>
      <c r="B3443" s="13">
        <v>16.148313817489417</v>
      </c>
      <c r="C3443" s="13">
        <v>42.25703086060471</v>
      </c>
      <c r="D3443" s="13">
        <v>31.192774355723703</v>
      </c>
      <c r="E3443" s="13">
        <v>0.3265916949086022</v>
      </c>
      <c r="F3443" s="13">
        <v>1.1521420180551702</v>
      </c>
      <c r="G3443" s="14" t="s">
        <v>25</v>
      </c>
    </row>
    <row r="3444">
      <c r="A3444" s="12">
        <v>70.25304319053254</v>
      </c>
      <c r="B3444" s="13">
        <v>18.039576443321277</v>
      </c>
      <c r="C3444" s="13">
        <v>40.86154843098974</v>
      </c>
      <c r="D3444" s="13">
        <v>33.199539216328745</v>
      </c>
      <c r="E3444" s="13">
        <v>0.5676619429507838</v>
      </c>
      <c r="F3444" s="13">
        <v>0.7675930302741172</v>
      </c>
      <c r="G3444" s="14" t="s">
        <v>24</v>
      </c>
    </row>
    <row r="3445">
      <c r="A3445" s="12">
        <v>72.98063251309848</v>
      </c>
      <c r="B3445" s="13">
        <v>15.259158367448268</v>
      </c>
      <c r="C3445" s="13">
        <v>64.29870748350298</v>
      </c>
      <c r="D3445" s="13">
        <v>31.168603265325128</v>
      </c>
      <c r="E3445" s="13">
        <v>0.20109806155550664</v>
      </c>
      <c r="F3445" s="13">
        <v>0.619258392101624</v>
      </c>
      <c r="G3445" s="14" t="s">
        <v>29</v>
      </c>
    </row>
    <row r="3446">
      <c r="A3446" s="12">
        <v>92.23033582250045</v>
      </c>
      <c r="B3446" s="13">
        <v>15.566645030761636</v>
      </c>
      <c r="C3446" s="13">
        <v>59.129043831393126</v>
      </c>
      <c r="D3446" s="13">
        <v>30.642075052357896</v>
      </c>
      <c r="E3446" s="13">
        <v>0.26144786231740336</v>
      </c>
      <c r="F3446" s="13">
        <v>0.9261980767674274</v>
      </c>
      <c r="G3446" s="14" t="s">
        <v>30</v>
      </c>
    </row>
    <row r="3447">
      <c r="A3447" s="12">
        <v>101.79344718284675</v>
      </c>
      <c r="B3447" s="13">
        <v>12.71680028375782</v>
      </c>
      <c r="C3447" s="13">
        <v>64.17578194681101</v>
      </c>
      <c r="D3447" s="13">
        <v>31.826491335262638</v>
      </c>
      <c r="E3447" s="13">
        <v>0.2243035964188753</v>
      </c>
      <c r="F3447" s="13">
        <v>1.0392491438289537</v>
      </c>
      <c r="G3447" s="14" t="s">
        <v>25</v>
      </c>
    </row>
    <row r="3448">
      <c r="A3448" s="12">
        <v>89.78179451304635</v>
      </c>
      <c r="B3448" s="13">
        <v>16.046331130583113</v>
      </c>
      <c r="C3448" s="13">
        <v>51.31027175756564</v>
      </c>
      <c r="D3448" s="13">
        <v>31.356869876464568</v>
      </c>
      <c r="E3448" s="13">
        <v>0.33532252967963366</v>
      </c>
      <c r="F3448" s="13">
        <v>0.9207366773452658</v>
      </c>
      <c r="G3448" s="14" t="s">
        <v>30</v>
      </c>
    </row>
    <row r="3449">
      <c r="A3449" s="12">
        <v>73.1461808757855</v>
      </c>
      <c r="B3449" s="13">
        <v>13.686180906145669</v>
      </c>
      <c r="C3449" s="13">
        <v>65.39894363608954</v>
      </c>
      <c r="D3449" s="13">
        <v>29.45826701069576</v>
      </c>
      <c r="E3449" s="13">
        <v>0.12491658535216896</v>
      </c>
      <c r="F3449" s="13">
        <v>0.8683224681330067</v>
      </c>
      <c r="G3449" s="14" t="s">
        <v>24</v>
      </c>
    </row>
    <row r="3450">
      <c r="A3450" s="12">
        <v>64.65729785430366</v>
      </c>
      <c r="B3450" s="13">
        <v>16.531408778540055</v>
      </c>
      <c r="C3450" s="13">
        <v>45.88194595084152</v>
      </c>
      <c r="D3450" s="13">
        <v>31.07024873826848</v>
      </c>
      <c r="E3450" s="13">
        <v>0.30647938642285</v>
      </c>
      <c r="F3450" s="13">
        <v>0.6144384546343794</v>
      </c>
      <c r="G3450" s="14" t="s">
        <v>27</v>
      </c>
    </row>
    <row r="3451">
      <c r="A3451" s="12">
        <v>76.78105501002348</v>
      </c>
      <c r="B3451" s="13">
        <v>17.26292395817382</v>
      </c>
      <c r="C3451" s="13">
        <v>58.86960926256884</v>
      </c>
      <c r="D3451" s="13">
        <v>33.92686473946256</v>
      </c>
      <c r="E3451" s="13">
        <v>0.3768290581167011</v>
      </c>
      <c r="F3451" s="13">
        <v>0.8846644991652864</v>
      </c>
      <c r="G3451" s="14" t="s">
        <v>32</v>
      </c>
    </row>
    <row r="3452">
      <c r="A3452" s="12">
        <v>75.64188225031842</v>
      </c>
      <c r="B3452" s="13">
        <v>12.380118566032444</v>
      </c>
      <c r="C3452" s="13">
        <v>60.670290987745574</v>
      </c>
      <c r="D3452" s="13">
        <v>30.7122168354331</v>
      </c>
      <c r="E3452" s="13">
        <v>0.2783955769231189</v>
      </c>
      <c r="F3452" s="13">
        <v>0.789580140591679</v>
      </c>
      <c r="G3452" s="14" t="s">
        <v>24</v>
      </c>
    </row>
    <row r="3453">
      <c r="A3453" s="12">
        <v>69.633794308082</v>
      </c>
      <c r="B3453" s="13">
        <v>17.206237970238163</v>
      </c>
      <c r="C3453" s="13">
        <v>47.63988405704586</v>
      </c>
      <c r="D3453" s="13">
        <v>31.38821491294041</v>
      </c>
      <c r="E3453" s="13">
        <v>0.2492516146867252</v>
      </c>
      <c r="F3453" s="13">
        <v>0.7863988982353396</v>
      </c>
      <c r="G3453" s="14" t="s">
        <v>29</v>
      </c>
    </row>
    <row r="3454">
      <c r="A3454" s="12">
        <v>87.45625585867431</v>
      </c>
      <c r="B3454" s="13">
        <v>13.651475536486364</v>
      </c>
      <c r="C3454" s="13">
        <v>58.673267133407904</v>
      </c>
      <c r="D3454" s="13">
        <v>30.858273818073258</v>
      </c>
      <c r="E3454" s="13">
        <v>0.24851831842915753</v>
      </c>
      <c r="F3454" s="13">
        <v>1.0312598417260548</v>
      </c>
      <c r="G3454" s="14" t="s">
        <v>30</v>
      </c>
    </row>
    <row r="3455">
      <c r="A3455" s="12">
        <v>90.99702576097977</v>
      </c>
      <c r="B3455" s="13">
        <v>11.582754242274676</v>
      </c>
      <c r="C3455" s="13">
        <v>68.51744709911503</v>
      </c>
      <c r="D3455" s="13">
        <v>29.300030218398632</v>
      </c>
      <c r="E3455" s="13">
        <v>0.18719233695722454</v>
      </c>
      <c r="F3455" s="13">
        <v>1.0057951819130326</v>
      </c>
      <c r="G3455" s="14" t="s">
        <v>35</v>
      </c>
    </row>
    <row r="3456">
      <c r="A3456" s="12">
        <v>86.97156480912801</v>
      </c>
      <c r="B3456" s="13">
        <v>15.519852642375882</v>
      </c>
      <c r="C3456" s="13">
        <v>64.04498974980598</v>
      </c>
      <c r="D3456" s="13">
        <v>30.437892273846515</v>
      </c>
      <c r="E3456" s="13">
        <v>0.2657741545436567</v>
      </c>
      <c r="F3456" s="13">
        <v>0.9578180164933968</v>
      </c>
      <c r="G3456" s="14" t="s">
        <v>30</v>
      </c>
    </row>
    <row r="3457">
      <c r="A3457" s="12">
        <v>75.85320146620124</v>
      </c>
      <c r="B3457" s="13">
        <v>23.155171844277156</v>
      </c>
      <c r="C3457" s="13">
        <v>36.8483895443505</v>
      </c>
      <c r="D3457" s="13">
        <v>34.2790771809606</v>
      </c>
      <c r="E3457" s="13">
        <v>0.5434230981197335</v>
      </c>
      <c r="F3457" s="13">
        <v>0.7308236736194036</v>
      </c>
      <c r="G3457" s="14" t="s">
        <v>24</v>
      </c>
    </row>
    <row r="3458">
      <c r="A3458" s="12">
        <v>68.40260860268951</v>
      </c>
      <c r="B3458" s="13">
        <v>16.974756108323188</v>
      </c>
      <c r="C3458" s="13">
        <v>65.76534322225834</v>
      </c>
      <c r="D3458" s="13">
        <v>30.343717464607987</v>
      </c>
      <c r="E3458" s="13">
        <v>0.21348261087866016</v>
      </c>
      <c r="F3458" s="13">
        <v>0.7737538608308765</v>
      </c>
      <c r="G3458" s="14" t="s">
        <v>27</v>
      </c>
    </row>
    <row r="3459">
      <c r="A3459" s="12">
        <v>73.46070066345936</v>
      </c>
      <c r="B3459" s="13">
        <v>10.1815049264777</v>
      </c>
      <c r="C3459" s="13">
        <v>68.28635858529972</v>
      </c>
      <c r="D3459" s="13">
        <v>30.56768710044826</v>
      </c>
      <c r="E3459" s="13">
        <v>0.18406528146122067</v>
      </c>
      <c r="F3459" s="13">
        <v>0.7706482414705881</v>
      </c>
      <c r="G3459" s="14" t="s">
        <v>31</v>
      </c>
    </row>
    <row r="3460">
      <c r="A3460" s="12">
        <v>83.40451058356089</v>
      </c>
      <c r="B3460" s="13">
        <v>17.150336158503926</v>
      </c>
      <c r="C3460" s="13">
        <v>53.242688996863734</v>
      </c>
      <c r="D3460" s="13">
        <v>31.35118726448919</v>
      </c>
      <c r="E3460" s="13">
        <v>0.3504927016788786</v>
      </c>
      <c r="F3460" s="13">
        <v>1.0106745445312033</v>
      </c>
      <c r="G3460" s="14" t="s">
        <v>23</v>
      </c>
    </row>
    <row r="3461">
      <c r="A3461" s="12">
        <v>69.33767849374809</v>
      </c>
      <c r="B3461" s="13">
        <v>22.835786211606617</v>
      </c>
      <c r="C3461" s="13">
        <v>43.19262903848972</v>
      </c>
      <c r="D3461" s="13">
        <v>33.957243151879304</v>
      </c>
      <c r="E3461" s="13">
        <v>0.43405710664384395</v>
      </c>
      <c r="F3461" s="13">
        <v>0.772495425092881</v>
      </c>
      <c r="G3461" s="14" t="s">
        <v>29</v>
      </c>
    </row>
    <row r="3462">
      <c r="A3462" s="12">
        <v>64.3515595774981</v>
      </c>
      <c r="B3462" s="13">
        <v>21.211958247203526</v>
      </c>
      <c r="C3462" s="13">
        <v>46.785956303896434</v>
      </c>
      <c r="D3462" s="13">
        <v>34.56723846988361</v>
      </c>
      <c r="E3462" s="13">
        <v>0.417596555353732</v>
      </c>
      <c r="F3462" s="13">
        <v>0.6299241372355796</v>
      </c>
      <c r="G3462" s="14" t="s">
        <v>27</v>
      </c>
    </row>
    <row r="3463">
      <c r="A3463" s="12">
        <v>72.41567738108122</v>
      </c>
      <c r="B3463" s="13">
        <v>17.566932489889155</v>
      </c>
      <c r="C3463" s="13">
        <v>53.878119753077975</v>
      </c>
      <c r="D3463" s="13">
        <v>32.91500884966153</v>
      </c>
      <c r="E3463" s="13">
        <v>0.34740054258935466</v>
      </c>
      <c r="F3463" s="13">
        <v>0.8085787601776769</v>
      </c>
      <c r="G3463" s="14" t="s">
        <v>31</v>
      </c>
    </row>
    <row r="3464">
      <c r="A3464" s="12">
        <v>58.22861342513972</v>
      </c>
      <c r="B3464" s="13">
        <v>23.817991036774185</v>
      </c>
      <c r="C3464" s="13">
        <v>35.2940627774109</v>
      </c>
      <c r="D3464" s="13">
        <v>33.47101220652459</v>
      </c>
      <c r="E3464" s="13">
        <v>0.5073799361176836</v>
      </c>
      <c r="F3464" s="13">
        <v>0.616170240430753</v>
      </c>
      <c r="G3464" s="14" t="s">
        <v>26</v>
      </c>
    </row>
    <row r="3465">
      <c r="A3465" s="12">
        <v>74.36220728406647</v>
      </c>
      <c r="B3465" s="13">
        <v>17.789273309905493</v>
      </c>
      <c r="C3465" s="13">
        <v>46.9702448809446</v>
      </c>
      <c r="D3465" s="13">
        <v>32.57601471508797</v>
      </c>
      <c r="E3465" s="13">
        <v>0.30672857896269173</v>
      </c>
      <c r="F3465" s="13">
        <v>0.7090547598697795</v>
      </c>
      <c r="G3465" s="14" t="s">
        <v>34</v>
      </c>
    </row>
    <row r="3466">
      <c r="A3466" s="12">
        <v>88.00144192782734</v>
      </c>
      <c r="B3466" s="13">
        <v>16.840271451229697</v>
      </c>
      <c r="C3466" s="13">
        <v>50.06155831990349</v>
      </c>
      <c r="D3466" s="13">
        <v>31.022198699184997</v>
      </c>
      <c r="E3466" s="13">
        <v>0.33209490896610405</v>
      </c>
      <c r="F3466" s="13">
        <v>1.0891061261067878</v>
      </c>
      <c r="G3466" s="14" t="s">
        <v>30</v>
      </c>
    </row>
    <row r="3467">
      <c r="A3467" s="12">
        <v>86.96285180663897</v>
      </c>
      <c r="B3467" s="13">
        <v>17.31864691363789</v>
      </c>
      <c r="C3467" s="13">
        <v>46.446492029631166</v>
      </c>
      <c r="D3467" s="13">
        <v>32.180123593023765</v>
      </c>
      <c r="E3467" s="13">
        <v>0.33088948702134685</v>
      </c>
      <c r="F3467" s="13">
        <v>0.9166307004729586</v>
      </c>
      <c r="G3467" s="14" t="s">
        <v>23</v>
      </c>
    </row>
    <row r="3468">
      <c r="A3468" s="12">
        <v>70.82024669481424</v>
      </c>
      <c r="B3468" s="13">
        <v>18.395369227790002</v>
      </c>
      <c r="C3468" s="13">
        <v>58.8618665944185</v>
      </c>
      <c r="D3468" s="13">
        <v>33.85832180842407</v>
      </c>
      <c r="E3468" s="13">
        <v>0.33942329388864123</v>
      </c>
      <c r="F3468" s="13">
        <v>0.8609061626669721</v>
      </c>
      <c r="G3468" s="14" t="s">
        <v>24</v>
      </c>
    </row>
    <row r="3469">
      <c r="A3469" s="12">
        <v>77.60472394445516</v>
      </c>
      <c r="B3469" s="13">
        <v>10.467127068257158</v>
      </c>
      <c r="C3469" s="13">
        <v>67.41067182822259</v>
      </c>
      <c r="D3469" s="13">
        <v>30.723428972782354</v>
      </c>
      <c r="E3469" s="13">
        <v>0.14059059309196995</v>
      </c>
      <c r="F3469" s="13">
        <v>0.9173482793950078</v>
      </c>
      <c r="G3469" s="14" t="s">
        <v>32</v>
      </c>
    </row>
    <row r="3470">
      <c r="A3470" s="12">
        <v>82.49916102291617</v>
      </c>
      <c r="B3470" s="13">
        <v>15.50222096006505</v>
      </c>
      <c r="C3470" s="13">
        <v>52.67206265254331</v>
      </c>
      <c r="D3470" s="13">
        <v>32.37656652182449</v>
      </c>
      <c r="E3470" s="13">
        <v>0.390364592819907</v>
      </c>
      <c r="F3470" s="13">
        <v>0.9961287395392597</v>
      </c>
      <c r="G3470" s="14" t="s">
        <v>23</v>
      </c>
    </row>
    <row r="3471">
      <c r="A3471" s="12">
        <v>79.9411754902143</v>
      </c>
      <c r="B3471" s="13">
        <v>11.785021217488595</v>
      </c>
      <c r="C3471" s="13">
        <v>60.49096161182392</v>
      </c>
      <c r="D3471" s="13">
        <v>30.10163166881184</v>
      </c>
      <c r="E3471" s="13">
        <v>0.18453858286605299</v>
      </c>
      <c r="F3471" s="13">
        <v>0.8877704632848669</v>
      </c>
      <c r="G3471" s="14" t="s">
        <v>33</v>
      </c>
    </row>
    <row r="3472">
      <c r="A3472" s="12">
        <v>77.2338988505119</v>
      </c>
      <c r="B3472" s="13">
        <v>15.09382451748339</v>
      </c>
      <c r="C3472" s="13">
        <v>62.93049257106524</v>
      </c>
      <c r="D3472" s="13">
        <v>30.62563973749946</v>
      </c>
      <c r="E3472" s="13">
        <v>0.2557093258332885</v>
      </c>
      <c r="F3472" s="13">
        <v>0.7299957878092951</v>
      </c>
      <c r="G3472" s="14" t="s">
        <v>33</v>
      </c>
    </row>
    <row r="3473">
      <c r="A3473" s="12">
        <v>83.90081609047022</v>
      </c>
      <c r="B3473" s="13">
        <v>14.75093045679635</v>
      </c>
      <c r="C3473" s="13">
        <v>52.21164158880494</v>
      </c>
      <c r="D3473" s="13">
        <v>32.18106817706767</v>
      </c>
      <c r="E3473" s="13">
        <v>0.3026347001034737</v>
      </c>
      <c r="F3473" s="13">
        <v>0.8594656731463949</v>
      </c>
      <c r="G3473" s="14" t="s">
        <v>32</v>
      </c>
    </row>
    <row r="3474">
      <c r="A3474" s="12">
        <v>82.08117710076951</v>
      </c>
      <c r="B3474" s="13">
        <v>19.98790042228715</v>
      </c>
      <c r="C3474" s="13">
        <v>57.11178505098309</v>
      </c>
      <c r="D3474" s="13">
        <v>32.0768411182114</v>
      </c>
      <c r="E3474" s="13">
        <v>0.3445379724726124</v>
      </c>
      <c r="F3474" s="13">
        <v>0.8776174317337763</v>
      </c>
      <c r="G3474" s="14" t="s">
        <v>32</v>
      </c>
    </row>
    <row r="3475">
      <c r="A3475" s="12">
        <v>95.52151667338046</v>
      </c>
      <c r="B3475" s="13">
        <v>13.482038666831837</v>
      </c>
      <c r="C3475" s="13">
        <v>57.139358350365086</v>
      </c>
      <c r="D3475" s="13">
        <v>30.15195590755338</v>
      </c>
      <c r="E3475" s="13">
        <v>0.23541185787531602</v>
      </c>
      <c r="F3475" s="13">
        <v>1.04610227303078</v>
      </c>
      <c r="G3475" s="14" t="s">
        <v>35</v>
      </c>
    </row>
    <row r="3476">
      <c r="A3476" s="12">
        <v>97.21971419393327</v>
      </c>
      <c r="B3476" s="13">
        <v>15.142630722316662</v>
      </c>
      <c r="C3476" s="13">
        <v>56.860125037490754</v>
      </c>
      <c r="D3476" s="13">
        <v>31.190451829362797</v>
      </c>
      <c r="E3476" s="13">
        <v>0.2381844995481046</v>
      </c>
      <c r="F3476" s="13">
        <v>1.1936263180087399</v>
      </c>
      <c r="G3476" s="14" t="s">
        <v>35</v>
      </c>
    </row>
    <row r="3477">
      <c r="A3477" s="12">
        <v>66.362922349924</v>
      </c>
      <c r="B3477" s="13">
        <v>21.552559616407017</v>
      </c>
      <c r="C3477" s="13">
        <v>48.742797141082434</v>
      </c>
      <c r="D3477" s="13">
        <v>32.59075460316605</v>
      </c>
      <c r="E3477" s="13">
        <v>0.5252603248866997</v>
      </c>
      <c r="F3477" s="13">
        <v>0.8060522130494796</v>
      </c>
      <c r="G3477" s="14" t="s">
        <v>31</v>
      </c>
    </row>
    <row r="3478">
      <c r="A3478" s="12">
        <v>74.11727647058139</v>
      </c>
      <c r="B3478" s="13">
        <v>18.530195706366204</v>
      </c>
      <c r="C3478" s="13">
        <v>55.79463270086731</v>
      </c>
      <c r="D3478" s="13">
        <v>32.464429919710064</v>
      </c>
      <c r="E3478" s="13">
        <v>0.3440708674354396</v>
      </c>
      <c r="F3478" s="13">
        <v>0.6573149505114223</v>
      </c>
      <c r="G3478" s="14" t="s">
        <v>29</v>
      </c>
    </row>
    <row r="3479">
      <c r="A3479" s="12">
        <v>90.23097503297045</v>
      </c>
      <c r="B3479" s="13">
        <v>19.61607660066919</v>
      </c>
      <c r="C3479" s="13">
        <v>37.35090972041821</v>
      </c>
      <c r="D3479" s="13">
        <v>31.058148160937186</v>
      </c>
      <c r="E3479" s="13">
        <v>0.4649623590366775</v>
      </c>
      <c r="F3479" s="13">
        <v>1.064193629896964</v>
      </c>
      <c r="G3479" s="14" t="s">
        <v>35</v>
      </c>
    </row>
    <row r="3480">
      <c r="A3480" s="12">
        <v>60.39653610862535</v>
      </c>
      <c r="B3480" s="13">
        <v>12.756739005688953</v>
      </c>
      <c r="C3480" s="13">
        <v>63.400045218819116</v>
      </c>
      <c r="D3480" s="13">
        <v>30.59918752070021</v>
      </c>
      <c r="E3480" s="13">
        <v>0.18471605280526524</v>
      </c>
      <c r="F3480" s="13">
        <v>0.7168325709458218</v>
      </c>
      <c r="G3480" s="14" t="s">
        <v>27</v>
      </c>
    </row>
    <row r="3481">
      <c r="A3481" s="12">
        <v>71.9182980819753</v>
      </c>
      <c r="B3481" s="13">
        <v>18.63750664376764</v>
      </c>
      <c r="C3481" s="13">
        <v>51.37472663804323</v>
      </c>
      <c r="D3481" s="13">
        <v>33.24110481859843</v>
      </c>
      <c r="E3481" s="13">
        <v>0.38572402010582957</v>
      </c>
      <c r="F3481" s="13">
        <v>0.7212631457954801</v>
      </c>
      <c r="G3481" s="14" t="s">
        <v>31</v>
      </c>
    </row>
    <row r="3482">
      <c r="A3482" s="12">
        <v>97.16070607655404</v>
      </c>
      <c r="B3482" s="13">
        <v>20.709022284641545</v>
      </c>
      <c r="C3482" s="13">
        <v>44.80765360143151</v>
      </c>
      <c r="D3482" s="13">
        <v>33.31811427768757</v>
      </c>
      <c r="E3482" s="13">
        <v>0.4445068397035942</v>
      </c>
      <c r="F3482" s="13">
        <v>1.1470225780280017</v>
      </c>
      <c r="G3482" s="14" t="s">
        <v>25</v>
      </c>
    </row>
    <row r="3483">
      <c r="A3483" s="12">
        <v>95.93944821863765</v>
      </c>
      <c r="B3483" s="13">
        <v>17.62527861698264</v>
      </c>
      <c r="C3483" s="13">
        <v>57.00292555959409</v>
      </c>
      <c r="D3483" s="13">
        <v>32.848103186452306</v>
      </c>
      <c r="E3483" s="13">
        <v>0.44408375703363107</v>
      </c>
      <c r="F3483" s="13">
        <v>1.1589279987668644</v>
      </c>
      <c r="G3483" s="14" t="s">
        <v>25</v>
      </c>
    </row>
    <row r="3484">
      <c r="A3484" s="12">
        <v>87.82563415342466</v>
      </c>
      <c r="B3484" s="13">
        <v>19.64427287470741</v>
      </c>
      <c r="C3484" s="13">
        <v>46.5778904653991</v>
      </c>
      <c r="D3484" s="13">
        <v>34.0629651886757</v>
      </c>
      <c r="E3484" s="13">
        <v>0.5579150280433711</v>
      </c>
      <c r="F3484" s="13">
        <v>0.8944183118842249</v>
      </c>
      <c r="G3484" s="14" t="s">
        <v>23</v>
      </c>
    </row>
    <row r="3485">
      <c r="A3485" s="12">
        <v>59.66570518334003</v>
      </c>
      <c r="B3485" s="13">
        <v>16.849175920985747</v>
      </c>
      <c r="C3485" s="13">
        <v>53.22962497869074</v>
      </c>
      <c r="D3485" s="13">
        <v>32.20349706445</v>
      </c>
      <c r="E3485" s="13">
        <v>0.31949946285447034</v>
      </c>
      <c r="F3485" s="13">
        <v>0.6656404757772576</v>
      </c>
      <c r="G3485" s="14" t="s">
        <v>26</v>
      </c>
    </row>
    <row r="3486">
      <c r="A3486" s="12">
        <v>75.90708085677399</v>
      </c>
      <c r="B3486" s="13">
        <v>21.952001164693325</v>
      </c>
      <c r="C3486" s="13">
        <v>41.295579324161544</v>
      </c>
      <c r="D3486" s="13">
        <v>33.58194194348636</v>
      </c>
      <c r="E3486" s="13">
        <v>0.5098695102760371</v>
      </c>
      <c r="F3486" s="13">
        <v>0.8507411217236616</v>
      </c>
      <c r="G3486" s="14" t="s">
        <v>34</v>
      </c>
    </row>
    <row r="3487">
      <c r="A3487" s="12">
        <v>66.71720146925145</v>
      </c>
      <c r="B3487" s="13">
        <v>15.231825652129857</v>
      </c>
      <c r="C3487" s="13">
        <v>58.5684485994172</v>
      </c>
      <c r="D3487" s="13">
        <v>31.05896055212138</v>
      </c>
      <c r="E3487" s="13">
        <v>0.3362002439074242</v>
      </c>
      <c r="F3487" s="13">
        <v>0.6148410534907837</v>
      </c>
      <c r="G3487" s="14" t="s">
        <v>27</v>
      </c>
    </row>
    <row r="3488">
      <c r="A3488" s="12">
        <v>65.8103700185176</v>
      </c>
      <c r="B3488" s="13">
        <v>16.05876602673009</v>
      </c>
      <c r="C3488" s="13">
        <v>54.516442618155395</v>
      </c>
      <c r="D3488" s="13">
        <v>31.723228276890055</v>
      </c>
      <c r="E3488" s="13">
        <v>0.35688552488011194</v>
      </c>
      <c r="F3488" s="13">
        <v>0.6295614396869429</v>
      </c>
      <c r="G3488" s="14" t="s">
        <v>27</v>
      </c>
    </row>
    <row r="3489">
      <c r="A3489" s="12">
        <v>71.35900000217973</v>
      </c>
      <c r="B3489" s="13">
        <v>12.072168116105681</v>
      </c>
      <c r="C3489" s="13">
        <v>59.800172473596064</v>
      </c>
      <c r="D3489" s="13">
        <v>31.12708276621865</v>
      </c>
      <c r="E3489" s="13">
        <v>0.23861337106827335</v>
      </c>
      <c r="F3489" s="13">
        <v>0.716356738634331</v>
      </c>
      <c r="G3489" s="14" t="s">
        <v>31</v>
      </c>
    </row>
    <row r="3490">
      <c r="A3490" s="12">
        <v>72.3257891531805</v>
      </c>
      <c r="B3490" s="13">
        <v>18.43540784078492</v>
      </c>
      <c r="C3490" s="13">
        <v>44.65000092949737</v>
      </c>
      <c r="D3490" s="13">
        <v>32.44608782010073</v>
      </c>
      <c r="E3490" s="13">
        <v>0.45419083953570993</v>
      </c>
      <c r="F3490" s="13">
        <v>0.7518177027494</v>
      </c>
      <c r="G3490" s="14" t="s">
        <v>24</v>
      </c>
    </row>
    <row r="3491">
      <c r="A3491" s="12">
        <v>98.41164777887525</v>
      </c>
      <c r="B3491" s="13">
        <v>15.220071411269217</v>
      </c>
      <c r="C3491" s="13">
        <v>47.148851853069196</v>
      </c>
      <c r="D3491" s="13">
        <v>32.60580188866308</v>
      </c>
      <c r="E3491" s="13">
        <v>0.39290360675261016</v>
      </c>
      <c r="F3491" s="13">
        <v>1.1676858403004409</v>
      </c>
      <c r="G3491" s="14" t="s">
        <v>25</v>
      </c>
    </row>
    <row r="3492">
      <c r="A3492" s="12">
        <v>82.3896359538139</v>
      </c>
      <c r="B3492" s="13">
        <v>13.280053404136497</v>
      </c>
      <c r="C3492" s="13">
        <v>68.17678927717584</v>
      </c>
      <c r="D3492" s="13">
        <v>30.104852613667088</v>
      </c>
      <c r="E3492" s="13">
        <v>0.1733500276230332</v>
      </c>
      <c r="F3492" s="13">
        <v>0.822490869512064</v>
      </c>
      <c r="G3492" s="14" t="s">
        <v>28</v>
      </c>
    </row>
    <row r="3493">
      <c r="A3493" s="12">
        <v>75.79648204076649</v>
      </c>
      <c r="B3493" s="13">
        <v>10.557719698798847</v>
      </c>
      <c r="C3493" s="13">
        <v>66.34611917233363</v>
      </c>
      <c r="D3493" s="13">
        <v>29.145051995360333</v>
      </c>
      <c r="E3493" s="13">
        <v>0.16960448105825332</v>
      </c>
      <c r="F3493" s="13">
        <v>0.8786843908109884</v>
      </c>
      <c r="G3493" s="14" t="s">
        <v>33</v>
      </c>
    </row>
    <row r="3494">
      <c r="A3494" s="12">
        <v>102.65146612669216</v>
      </c>
      <c r="B3494" s="13">
        <v>12.130632136167357</v>
      </c>
      <c r="C3494" s="13">
        <v>60.28034354283699</v>
      </c>
      <c r="D3494" s="13">
        <v>31.9189274343444</v>
      </c>
      <c r="E3494" s="13">
        <v>0.23134341130367503</v>
      </c>
      <c r="F3494" s="13">
        <v>1.1663806292842982</v>
      </c>
      <c r="G3494" s="14" t="s">
        <v>25</v>
      </c>
    </row>
    <row r="3495">
      <c r="A3495" s="12">
        <v>95.29349646198193</v>
      </c>
      <c r="B3495" s="13">
        <v>19.003164071313776</v>
      </c>
      <c r="C3495" s="13">
        <v>41.99449549082856</v>
      </c>
      <c r="D3495" s="13">
        <v>33.73257956275606</v>
      </c>
      <c r="E3495" s="13">
        <v>0.5767509289909069</v>
      </c>
      <c r="F3495" s="13">
        <v>1.1960113081185215</v>
      </c>
      <c r="G3495" s="14" t="s">
        <v>35</v>
      </c>
    </row>
    <row r="3496">
      <c r="A3496" s="12">
        <v>78.69797911577966</v>
      </c>
      <c r="B3496" s="13">
        <v>15.411633875166963</v>
      </c>
      <c r="C3496" s="13">
        <v>60.78645961529078</v>
      </c>
      <c r="D3496" s="13">
        <v>31.716258709931402</v>
      </c>
      <c r="E3496" s="13">
        <v>0.24133884931426902</v>
      </c>
      <c r="F3496" s="13">
        <v>0.814724717409812</v>
      </c>
      <c r="G3496" s="14" t="s">
        <v>32</v>
      </c>
    </row>
    <row r="3497">
      <c r="A3497" s="12">
        <v>87.92807930563202</v>
      </c>
      <c r="B3497" s="13">
        <v>16.644623312877513</v>
      </c>
      <c r="C3497" s="13">
        <v>45.753448167302366</v>
      </c>
      <c r="D3497" s="13">
        <v>32.54943987923832</v>
      </c>
      <c r="E3497" s="13">
        <v>0.34492254623129176</v>
      </c>
      <c r="F3497" s="13">
        <v>0.9682135420335836</v>
      </c>
      <c r="G3497" s="14" t="s">
        <v>30</v>
      </c>
    </row>
    <row r="3498">
      <c r="A3498" s="12">
        <v>62.40941612036808</v>
      </c>
      <c r="B3498" s="13">
        <v>15.807795966314089</v>
      </c>
      <c r="C3498" s="13">
        <v>51.159813926318144</v>
      </c>
      <c r="D3498" s="13">
        <v>32.561771062699535</v>
      </c>
      <c r="E3498" s="13">
        <v>0.30972779758358115</v>
      </c>
      <c r="F3498" s="13">
        <v>0.5410715939530626</v>
      </c>
      <c r="G3498" s="14" t="s">
        <v>26</v>
      </c>
    </row>
    <row r="3499">
      <c r="A3499" s="12">
        <v>87.18688088432437</v>
      </c>
      <c r="B3499" s="13">
        <v>21.013433471285627</v>
      </c>
      <c r="C3499" s="13">
        <v>48.328205270664526</v>
      </c>
      <c r="D3499" s="13">
        <v>34.45354114158571</v>
      </c>
      <c r="E3499" s="13">
        <v>0.5492689558967757</v>
      </c>
      <c r="F3499" s="13">
        <v>0.9648276362251785</v>
      </c>
      <c r="G3499" s="14" t="s">
        <v>30</v>
      </c>
    </row>
    <row r="3500">
      <c r="A3500" s="12">
        <v>95.13290351810939</v>
      </c>
      <c r="B3500" s="13">
        <v>13.511227272277633</v>
      </c>
      <c r="C3500" s="13">
        <v>64.28340977252304</v>
      </c>
      <c r="D3500" s="13">
        <v>31.82051668692786</v>
      </c>
      <c r="E3500" s="13">
        <v>0.2388377482184556</v>
      </c>
      <c r="F3500" s="13">
        <v>1.094710782856047</v>
      </c>
      <c r="G3500" s="14" t="s">
        <v>35</v>
      </c>
    </row>
    <row r="3501">
      <c r="A3501" s="12">
        <v>104.08814779777335</v>
      </c>
      <c r="B3501" s="13">
        <v>19.44411127277317</v>
      </c>
      <c r="C3501" s="13">
        <v>48.62888538345665</v>
      </c>
      <c r="D3501" s="13">
        <v>33.15934064927935</v>
      </c>
      <c r="E3501" s="13">
        <v>0.42167037046594735</v>
      </c>
      <c r="F3501" s="13">
        <v>1.0802547563902702</v>
      </c>
      <c r="G3501" s="14" t="s">
        <v>25</v>
      </c>
    </row>
    <row r="3502">
      <c r="A3502" s="12">
        <v>56.197708056201655</v>
      </c>
      <c r="B3502" s="13">
        <v>17.99957964871048</v>
      </c>
      <c r="C3502" s="13">
        <v>56.56801102138857</v>
      </c>
      <c r="D3502" s="13">
        <v>32.15340920294054</v>
      </c>
      <c r="E3502" s="13">
        <v>0.3282049187803073</v>
      </c>
      <c r="F3502" s="13">
        <v>0.5990605929555076</v>
      </c>
      <c r="G3502" s="14" t="s">
        <v>26</v>
      </c>
    </row>
    <row r="3503">
      <c r="A3503" s="12">
        <v>68.12503321962195</v>
      </c>
      <c r="B3503" s="13">
        <v>11.049476656843222</v>
      </c>
      <c r="C3503" s="13">
        <v>68.28046970839782</v>
      </c>
      <c r="D3503" s="13">
        <v>30.942241776128164</v>
      </c>
      <c r="E3503" s="13">
        <v>0.17971755723017163</v>
      </c>
      <c r="F3503" s="13">
        <v>0.6429709632832825</v>
      </c>
      <c r="G3503" s="14" t="s">
        <v>27</v>
      </c>
    </row>
    <row r="3504">
      <c r="A3504" s="12">
        <v>70.09991597647925</v>
      </c>
      <c r="B3504" s="13">
        <v>10.325156239841704</v>
      </c>
      <c r="C3504" s="13">
        <v>68.49149257562351</v>
      </c>
      <c r="D3504" s="13">
        <v>29.528381924408155</v>
      </c>
      <c r="E3504" s="13">
        <v>0.17213128092120805</v>
      </c>
      <c r="F3504" s="13">
        <v>0.71231199407081</v>
      </c>
      <c r="G3504" s="14" t="s">
        <v>34</v>
      </c>
    </row>
    <row r="3505">
      <c r="A3505" s="12">
        <v>81.9198594311323</v>
      </c>
      <c r="B3505" s="13">
        <v>20.717339195462895</v>
      </c>
      <c r="C3505" s="13">
        <v>47.8029112115285</v>
      </c>
      <c r="D3505" s="13">
        <v>32.63747184704066</v>
      </c>
      <c r="E3505" s="13">
        <v>0.586018593696076</v>
      </c>
      <c r="F3505" s="13">
        <v>0.8310278268707713</v>
      </c>
      <c r="G3505" s="14" t="s">
        <v>32</v>
      </c>
    </row>
    <row r="3506">
      <c r="A3506" s="12">
        <v>95.55998409016927</v>
      </c>
      <c r="B3506" s="13">
        <v>14.244714834191257</v>
      </c>
      <c r="C3506" s="13">
        <v>69.49291068692757</v>
      </c>
      <c r="D3506" s="13">
        <v>31.70982393497019</v>
      </c>
      <c r="E3506" s="13">
        <v>0.26315580096750024</v>
      </c>
      <c r="F3506" s="13">
        <v>1.1955558732882585</v>
      </c>
      <c r="G3506" s="14" t="s">
        <v>25</v>
      </c>
    </row>
    <row r="3507">
      <c r="A3507" s="12">
        <v>61.76251926969596</v>
      </c>
      <c r="B3507" s="13">
        <v>13.935534252531756</v>
      </c>
      <c r="C3507" s="13">
        <v>64.05189572540634</v>
      </c>
      <c r="D3507" s="13">
        <v>31.436564921546932</v>
      </c>
      <c r="E3507" s="13">
        <v>0.24629372506728978</v>
      </c>
      <c r="F3507" s="13">
        <v>0.5245691016421109</v>
      </c>
      <c r="G3507" s="14" t="s">
        <v>26</v>
      </c>
    </row>
    <row r="3508">
      <c r="A3508" s="12">
        <v>72.9984656780589</v>
      </c>
      <c r="B3508" s="13">
        <v>14.276088748143293</v>
      </c>
      <c r="C3508" s="13">
        <v>60.940316042305255</v>
      </c>
      <c r="D3508" s="13">
        <v>31.053656551255198</v>
      </c>
      <c r="E3508" s="13">
        <v>0.10090959818706469</v>
      </c>
      <c r="F3508" s="13">
        <v>0.7724309628674418</v>
      </c>
      <c r="G3508" s="14" t="s">
        <v>34</v>
      </c>
    </row>
    <row r="3509">
      <c r="A3509" s="12">
        <v>92.27786608266186</v>
      </c>
      <c r="B3509" s="13">
        <v>13.959263336023305</v>
      </c>
      <c r="C3509" s="13">
        <v>60.12732246632369</v>
      </c>
      <c r="D3509" s="13">
        <v>31.402612235503977</v>
      </c>
      <c r="E3509" s="13">
        <v>0.22559354823280534</v>
      </c>
      <c r="F3509" s="13">
        <v>1.1546513169186159</v>
      </c>
      <c r="G3509" s="14" t="s">
        <v>35</v>
      </c>
    </row>
    <row r="3510">
      <c r="A3510" s="12">
        <v>80.95685842018607</v>
      </c>
      <c r="B3510" s="13">
        <v>16.372009086861755</v>
      </c>
      <c r="C3510" s="13">
        <v>69.00844498626984</v>
      </c>
      <c r="D3510" s="13">
        <v>31.505122260626734</v>
      </c>
      <c r="E3510" s="13">
        <v>0.24990796417125216</v>
      </c>
      <c r="F3510" s="13">
        <v>1.032497553331306</v>
      </c>
      <c r="G3510" s="14" t="s">
        <v>23</v>
      </c>
    </row>
    <row r="3511">
      <c r="A3511" s="12">
        <v>99.52701183339371</v>
      </c>
      <c r="B3511" s="13">
        <v>15.196404372078389</v>
      </c>
      <c r="C3511" s="13">
        <v>51.03760356133309</v>
      </c>
      <c r="D3511" s="13">
        <v>32.4020001310067</v>
      </c>
      <c r="E3511" s="13">
        <v>0.38554674200435163</v>
      </c>
      <c r="F3511" s="13">
        <v>1.1250489111187594</v>
      </c>
      <c r="G3511" s="14" t="s">
        <v>35</v>
      </c>
    </row>
    <row r="3512">
      <c r="A3512" s="12">
        <v>81.06700060304864</v>
      </c>
      <c r="B3512" s="13">
        <v>17.85758391594615</v>
      </c>
      <c r="C3512" s="13">
        <v>55.252158908005704</v>
      </c>
      <c r="D3512" s="13">
        <v>31.223221605146524</v>
      </c>
      <c r="E3512" s="13">
        <v>0.3520054618639923</v>
      </c>
      <c r="F3512" s="13">
        <v>0.9321694722280277</v>
      </c>
      <c r="G3512" s="14" t="s">
        <v>23</v>
      </c>
    </row>
    <row r="3513">
      <c r="A3513" s="12">
        <v>71.67912040794809</v>
      </c>
      <c r="B3513" s="13">
        <v>19.612862908390582</v>
      </c>
      <c r="C3513" s="13">
        <v>39.4787826109198</v>
      </c>
      <c r="D3513" s="13">
        <v>31.240512042168092</v>
      </c>
      <c r="E3513" s="13">
        <v>0.45074024769638266</v>
      </c>
      <c r="F3513" s="13">
        <v>0.8706119044937659</v>
      </c>
      <c r="G3513" s="14" t="s">
        <v>24</v>
      </c>
    </row>
    <row r="3514">
      <c r="A3514" s="12">
        <v>72.58010606998693</v>
      </c>
      <c r="B3514" s="13">
        <v>12.152171806215794</v>
      </c>
      <c r="C3514" s="13">
        <v>56.60991603367308</v>
      </c>
      <c r="D3514" s="13">
        <v>31.522953012005612</v>
      </c>
      <c r="E3514" s="13">
        <v>0.23451886340373657</v>
      </c>
      <c r="F3514" s="13">
        <v>0.8018502251577997</v>
      </c>
      <c r="G3514" s="14" t="s">
        <v>31</v>
      </c>
    </row>
    <row r="3515">
      <c r="A3515" s="12">
        <v>84.8080188458458</v>
      </c>
      <c r="B3515" s="13">
        <v>17.92379625993532</v>
      </c>
      <c r="C3515" s="13">
        <v>53.579881135635524</v>
      </c>
      <c r="D3515" s="13">
        <v>32.931754318693336</v>
      </c>
      <c r="E3515" s="13">
        <v>0.23504208455525874</v>
      </c>
      <c r="F3515" s="13">
        <v>0.893415075967684</v>
      </c>
      <c r="G3515" s="14" t="s">
        <v>28</v>
      </c>
    </row>
    <row r="3516">
      <c r="A3516" s="12">
        <v>91.72294481656505</v>
      </c>
      <c r="B3516" s="13">
        <v>13.217789148057111</v>
      </c>
      <c r="C3516" s="13">
        <v>58.84087506549395</v>
      </c>
      <c r="D3516" s="13">
        <v>30.14853967215618</v>
      </c>
      <c r="E3516" s="13">
        <v>0.26454290884906545</v>
      </c>
      <c r="F3516" s="13">
        <v>1.0612701229079775</v>
      </c>
      <c r="G3516" s="14" t="s">
        <v>35</v>
      </c>
    </row>
    <row r="3517">
      <c r="A3517" s="12">
        <v>87.71744420250977</v>
      </c>
      <c r="B3517" s="13">
        <v>19.372812834239394</v>
      </c>
      <c r="C3517" s="13">
        <v>46.21768815441178</v>
      </c>
      <c r="D3517" s="13">
        <v>33.233454556686574</v>
      </c>
      <c r="E3517" s="13">
        <v>0.4784651117528297</v>
      </c>
      <c r="F3517" s="13">
        <v>0.898306539451384</v>
      </c>
      <c r="G3517" s="14" t="s">
        <v>28</v>
      </c>
    </row>
    <row r="3518">
      <c r="A3518" s="12">
        <v>64.5526724143465</v>
      </c>
      <c r="B3518" s="13">
        <v>12.336118751778509</v>
      </c>
      <c r="C3518" s="13">
        <v>60.967998503308365</v>
      </c>
      <c r="D3518" s="13">
        <v>30.113369340985596</v>
      </c>
      <c r="E3518" s="13">
        <v>0.10119138362739291</v>
      </c>
      <c r="F3518" s="13">
        <v>0.7278863782290657</v>
      </c>
      <c r="G3518" s="14" t="s">
        <v>27</v>
      </c>
    </row>
    <row r="3519">
      <c r="A3519" s="12">
        <v>75.35695020179506</v>
      </c>
      <c r="B3519" s="13">
        <v>13.607684672427087</v>
      </c>
      <c r="C3519" s="13">
        <v>61.25955951039</v>
      </c>
      <c r="D3519" s="13">
        <v>31.66110114056553</v>
      </c>
      <c r="E3519" s="13">
        <v>0.24656675044906456</v>
      </c>
      <c r="F3519" s="13">
        <v>0.9850690923925516</v>
      </c>
      <c r="G3519" s="14" t="s">
        <v>32</v>
      </c>
    </row>
    <row r="3520">
      <c r="A3520" s="12">
        <v>78.11347790588545</v>
      </c>
      <c r="B3520" s="13">
        <v>14.46854459035931</v>
      </c>
      <c r="C3520" s="13">
        <v>61.30249172213153</v>
      </c>
      <c r="D3520" s="13">
        <v>30.34238033255653</v>
      </c>
      <c r="E3520" s="13">
        <v>0.26515779108574355</v>
      </c>
      <c r="F3520" s="13">
        <v>0.7921890911828713</v>
      </c>
      <c r="G3520" s="14" t="s">
        <v>34</v>
      </c>
    </row>
    <row r="3521">
      <c r="A3521" s="12">
        <v>84.26563607549448</v>
      </c>
      <c r="B3521" s="13">
        <v>20.697870303535176</v>
      </c>
      <c r="C3521" s="13">
        <v>40.00206990326087</v>
      </c>
      <c r="D3521" s="13">
        <v>32.208725712662364</v>
      </c>
      <c r="E3521" s="13">
        <v>0.5362619157163733</v>
      </c>
      <c r="F3521" s="13">
        <v>1.038414404913815</v>
      </c>
      <c r="G3521" s="14" t="s">
        <v>23</v>
      </c>
    </row>
    <row r="3522">
      <c r="A3522" s="12">
        <v>87.91886109753936</v>
      </c>
      <c r="B3522" s="13">
        <v>16.914837771457023</v>
      </c>
      <c r="C3522" s="13">
        <v>38.85309998824877</v>
      </c>
      <c r="D3522" s="13">
        <v>31.53830437135209</v>
      </c>
      <c r="E3522" s="13">
        <v>0.3174536987422536</v>
      </c>
      <c r="F3522" s="13">
        <v>0.8610790416106093</v>
      </c>
      <c r="G3522" s="14" t="s">
        <v>28</v>
      </c>
    </row>
    <row r="3523">
      <c r="A3523" s="12">
        <v>86.51235028667182</v>
      </c>
      <c r="B3523" s="13">
        <v>13.428880405680324</v>
      </c>
      <c r="C3523" s="13">
        <v>64.19321092224197</v>
      </c>
      <c r="D3523" s="13">
        <v>31.834702255573873</v>
      </c>
      <c r="E3523" s="13">
        <v>0.20217224949836848</v>
      </c>
      <c r="F3523" s="13">
        <v>0.8732262840473193</v>
      </c>
      <c r="G3523" s="14" t="s">
        <v>28</v>
      </c>
    </row>
    <row r="3524">
      <c r="A3524" s="12">
        <v>81.73557632875118</v>
      </c>
      <c r="B3524" s="13">
        <v>21.135054678228876</v>
      </c>
      <c r="C3524" s="13">
        <v>48.32445919882433</v>
      </c>
      <c r="D3524" s="13">
        <v>33.50397418297222</v>
      </c>
      <c r="E3524" s="13">
        <v>0.5265182065039539</v>
      </c>
      <c r="F3524" s="13">
        <v>0.8840003933771493</v>
      </c>
      <c r="G3524" s="14" t="s">
        <v>23</v>
      </c>
    </row>
    <row r="3525">
      <c r="A3525" s="12">
        <v>58.259610970224514</v>
      </c>
      <c r="B3525" s="13">
        <v>16.93639363414718</v>
      </c>
      <c r="C3525" s="13">
        <v>54.81914215552874</v>
      </c>
      <c r="D3525" s="13">
        <v>32.54882482929861</v>
      </c>
      <c r="E3525" s="13">
        <v>0.36102911441001934</v>
      </c>
      <c r="F3525" s="13">
        <v>0.6652699825929591</v>
      </c>
      <c r="G3525" s="14" t="s">
        <v>26</v>
      </c>
    </row>
    <row r="3526">
      <c r="A3526" s="12">
        <v>79.75288544687729</v>
      </c>
      <c r="B3526" s="13">
        <v>19.37730562210056</v>
      </c>
      <c r="C3526" s="13">
        <v>41.08536760243059</v>
      </c>
      <c r="D3526" s="13">
        <v>33.55952924926477</v>
      </c>
      <c r="E3526" s="13">
        <v>0.5425581111890175</v>
      </c>
      <c r="F3526" s="13">
        <v>0.8396986433701825</v>
      </c>
      <c r="G3526" s="14" t="s">
        <v>32</v>
      </c>
    </row>
    <row r="3527">
      <c r="A3527" s="12">
        <v>79.86608021176143</v>
      </c>
      <c r="B3527" s="13">
        <v>14.356688141654722</v>
      </c>
      <c r="C3527" s="13">
        <v>56.672414676213265</v>
      </c>
      <c r="D3527" s="13">
        <v>31.589460212255254</v>
      </c>
      <c r="E3527" s="13">
        <v>0.25047504331498366</v>
      </c>
      <c r="F3527" s="13">
        <v>0.942027840052324</v>
      </c>
      <c r="G3527" s="14" t="s">
        <v>32</v>
      </c>
    </row>
    <row r="3528">
      <c r="A3528" s="12">
        <v>62.188852437831414</v>
      </c>
      <c r="B3528" s="13">
        <v>15.16519528418621</v>
      </c>
      <c r="C3528" s="13">
        <v>57.20029189843393</v>
      </c>
      <c r="D3528" s="13">
        <v>30.697753848922932</v>
      </c>
      <c r="E3528" s="13">
        <v>0.26842885345298007</v>
      </c>
      <c r="F3528" s="13">
        <v>0.5534336789730414</v>
      </c>
      <c r="G3528" s="14" t="s">
        <v>26</v>
      </c>
    </row>
    <row r="3529">
      <c r="A3529" s="12">
        <v>90.3922714694549</v>
      </c>
      <c r="B3529" s="13">
        <v>19.879568953305586</v>
      </c>
      <c r="C3529" s="13">
        <v>47.37249622116918</v>
      </c>
      <c r="D3529" s="13">
        <v>33.91133095556749</v>
      </c>
      <c r="E3529" s="13">
        <v>0.5071048833006777</v>
      </c>
      <c r="F3529" s="13">
        <v>1.0300722547185195</v>
      </c>
      <c r="G3529" s="14" t="s">
        <v>30</v>
      </c>
    </row>
    <row r="3530">
      <c r="A3530" s="12">
        <v>58.700299476780216</v>
      </c>
      <c r="B3530" s="13">
        <v>14.809350474601475</v>
      </c>
      <c r="C3530" s="13">
        <v>51.28163764400106</v>
      </c>
      <c r="D3530" s="13">
        <v>32.256166021647275</v>
      </c>
      <c r="E3530" s="13">
        <v>0.2152690424139903</v>
      </c>
      <c r="F3530" s="13">
        <v>0.67993560622613</v>
      </c>
      <c r="G3530" s="14" t="s">
        <v>26</v>
      </c>
    </row>
    <row r="3531">
      <c r="A3531" s="12">
        <v>83.5506896840575</v>
      </c>
      <c r="B3531" s="13">
        <v>18.36818134356511</v>
      </c>
      <c r="C3531" s="13">
        <v>59.66296853103425</v>
      </c>
      <c r="D3531" s="13">
        <v>32.00179315533725</v>
      </c>
      <c r="E3531" s="13">
        <v>0.39793936969483445</v>
      </c>
      <c r="F3531" s="13">
        <v>0.9507338088045956</v>
      </c>
      <c r="G3531" s="14" t="s">
        <v>23</v>
      </c>
    </row>
    <row r="3532">
      <c r="A3532" s="12">
        <v>79.39231073636431</v>
      </c>
      <c r="B3532" s="13">
        <v>15.046429477953792</v>
      </c>
      <c r="C3532" s="13">
        <v>59.10858836884069</v>
      </c>
      <c r="D3532" s="13">
        <v>31.7152938549957</v>
      </c>
      <c r="E3532" s="13">
        <v>0.2210305728067949</v>
      </c>
      <c r="F3532" s="13">
        <v>0.8366991057276904</v>
      </c>
      <c r="G3532" s="14" t="s">
        <v>32</v>
      </c>
    </row>
    <row r="3533">
      <c r="A3533" s="12">
        <v>91.14051100420782</v>
      </c>
      <c r="B3533" s="13">
        <v>19.092075733575633</v>
      </c>
      <c r="C3533" s="13">
        <v>57.55083096998635</v>
      </c>
      <c r="D3533" s="13">
        <v>33.17391368409419</v>
      </c>
      <c r="E3533" s="13">
        <v>0.47038872898178274</v>
      </c>
      <c r="F3533" s="13">
        <v>1.0616794562195535</v>
      </c>
      <c r="G3533" s="14" t="s">
        <v>30</v>
      </c>
    </row>
    <row r="3534">
      <c r="A3534" s="12">
        <v>76.31564943038396</v>
      </c>
      <c r="B3534" s="13">
        <v>14.867762836278965</v>
      </c>
      <c r="C3534" s="13">
        <v>51.89914975495</v>
      </c>
      <c r="D3534" s="13">
        <v>31.85453170072069</v>
      </c>
      <c r="E3534" s="13">
        <v>0.20139896013256528</v>
      </c>
      <c r="F3534" s="13">
        <v>0.7813467361508264</v>
      </c>
      <c r="G3534" s="14" t="s">
        <v>34</v>
      </c>
    </row>
    <row r="3535">
      <c r="A3535" s="12">
        <v>71.45516275739253</v>
      </c>
      <c r="B3535" s="13">
        <v>17.203277777600594</v>
      </c>
      <c r="C3535" s="13">
        <v>44.17607743336288</v>
      </c>
      <c r="D3535" s="13">
        <v>32.9970483878388</v>
      </c>
      <c r="E3535" s="13">
        <v>0.39209962054038805</v>
      </c>
      <c r="F3535" s="13">
        <v>0.7859220985220877</v>
      </c>
      <c r="G3535" s="14" t="s">
        <v>31</v>
      </c>
    </row>
    <row r="3536">
      <c r="A3536" s="12">
        <v>87.9262108937371</v>
      </c>
      <c r="B3536" s="13">
        <v>12.83221240895875</v>
      </c>
      <c r="C3536" s="13">
        <v>60.20020018515928</v>
      </c>
      <c r="D3536" s="13">
        <v>29.037014677747813</v>
      </c>
      <c r="E3536" s="13">
        <v>0.13318355263990767</v>
      </c>
      <c r="F3536" s="13">
        <v>0.9373544214372022</v>
      </c>
      <c r="G3536" s="14" t="s">
        <v>28</v>
      </c>
    </row>
    <row r="3537">
      <c r="A3537" s="12">
        <v>66.20695187840968</v>
      </c>
      <c r="B3537" s="13">
        <v>15.030079478660362</v>
      </c>
      <c r="C3537" s="13">
        <v>62.604503676388866</v>
      </c>
      <c r="D3537" s="13">
        <v>30.750058712338678</v>
      </c>
      <c r="E3537" s="13">
        <v>0.1611568682828725</v>
      </c>
      <c r="F3537" s="13">
        <v>0.6699026071378332</v>
      </c>
      <c r="G3537" s="14" t="s">
        <v>27</v>
      </c>
    </row>
    <row r="3538">
      <c r="A3538" s="12">
        <v>69.67101564795146</v>
      </c>
      <c r="B3538" s="13">
        <v>18.980362107324897</v>
      </c>
      <c r="C3538" s="13">
        <v>41.61685503689325</v>
      </c>
      <c r="D3538" s="13">
        <v>31.511292420395375</v>
      </c>
      <c r="E3538" s="13">
        <v>0.3583794417213933</v>
      </c>
      <c r="F3538" s="13">
        <v>0.8416501615314571</v>
      </c>
      <c r="G3538" s="14" t="s">
        <v>24</v>
      </c>
    </row>
    <row r="3539">
      <c r="A3539" s="12">
        <v>74.36568689371758</v>
      </c>
      <c r="B3539" s="13">
        <v>10.292456832967671</v>
      </c>
      <c r="C3539" s="13">
        <v>69.33017586965373</v>
      </c>
      <c r="D3539" s="13">
        <v>30.8300996456878</v>
      </c>
      <c r="E3539" s="13">
        <v>0.14611661385285477</v>
      </c>
      <c r="F3539" s="13">
        <v>0.6774076323535262</v>
      </c>
      <c r="G3539" s="14" t="s">
        <v>29</v>
      </c>
    </row>
    <row r="3540">
      <c r="A3540" s="12">
        <v>79.55281166855869</v>
      </c>
      <c r="B3540" s="13">
        <v>18.258669930033218</v>
      </c>
      <c r="C3540" s="13">
        <v>53.23457214093427</v>
      </c>
      <c r="D3540" s="13">
        <v>32.99966818943556</v>
      </c>
      <c r="E3540" s="13">
        <v>0.30823065276206135</v>
      </c>
      <c r="F3540" s="13">
        <v>1.0383209639364888</v>
      </c>
      <c r="G3540" s="14" t="s">
        <v>23</v>
      </c>
    </row>
    <row r="3541">
      <c r="A3541" s="12">
        <v>71.67872717233634</v>
      </c>
      <c r="B3541" s="13">
        <v>15.74159487622018</v>
      </c>
      <c r="C3541" s="13">
        <v>64.86907192888073</v>
      </c>
      <c r="D3541" s="13">
        <v>31.313654546338284</v>
      </c>
      <c r="E3541" s="13">
        <v>0.25019914226149415</v>
      </c>
      <c r="F3541" s="13">
        <v>0.8056252605960224</v>
      </c>
      <c r="G3541" s="14" t="s">
        <v>24</v>
      </c>
    </row>
    <row r="3542">
      <c r="A3542" s="12">
        <v>63.88394529817337</v>
      </c>
      <c r="B3542" s="13">
        <v>18.564133551081447</v>
      </c>
      <c r="C3542" s="13">
        <v>45.44866762656561</v>
      </c>
      <c r="D3542" s="13">
        <v>32.71160960432085</v>
      </c>
      <c r="E3542" s="13">
        <v>0.42131678997979183</v>
      </c>
      <c r="F3542" s="13">
        <v>0.5133699171475876</v>
      </c>
      <c r="G3542" s="14" t="s">
        <v>26</v>
      </c>
    </row>
    <row r="3543">
      <c r="A3543" s="12">
        <v>86.28003566144757</v>
      </c>
      <c r="B3543" s="13">
        <v>15.841615732886883</v>
      </c>
      <c r="C3543" s="13">
        <v>56.04119609233404</v>
      </c>
      <c r="D3543" s="13">
        <v>31.52000266796538</v>
      </c>
      <c r="E3543" s="13">
        <v>0.2927088205042613</v>
      </c>
      <c r="F3543" s="13">
        <v>1.0436347866416376</v>
      </c>
      <c r="G3543" s="14" t="s">
        <v>30</v>
      </c>
    </row>
    <row r="3544">
      <c r="A3544" s="12">
        <v>92.42484754393422</v>
      </c>
      <c r="B3544" s="13">
        <v>21.636245659557993</v>
      </c>
      <c r="C3544" s="13">
        <v>34.01605048442556</v>
      </c>
      <c r="D3544" s="13">
        <v>33.527576955977054</v>
      </c>
      <c r="E3544" s="13">
        <v>0.5702931366248434</v>
      </c>
      <c r="F3544" s="13">
        <v>1.0602568101667371</v>
      </c>
      <c r="G3544" s="14" t="s">
        <v>35</v>
      </c>
    </row>
    <row r="3545">
      <c r="A3545" s="12">
        <v>88.98881555932715</v>
      </c>
      <c r="B3545" s="13">
        <v>22.8544201055695</v>
      </c>
      <c r="C3545" s="13">
        <v>46.40038850785698</v>
      </c>
      <c r="D3545" s="13">
        <v>34.925664928420474</v>
      </c>
      <c r="E3545" s="13">
        <v>0.4526366564678382</v>
      </c>
      <c r="F3545" s="13">
        <v>1.0127409386982043</v>
      </c>
      <c r="G3545" s="14" t="s">
        <v>30</v>
      </c>
    </row>
    <row r="3546">
      <c r="A3546" s="12">
        <v>73.44960051714291</v>
      </c>
      <c r="B3546" s="13">
        <v>15.61995585465417</v>
      </c>
      <c r="C3546" s="13">
        <v>64.14902311757064</v>
      </c>
      <c r="D3546" s="13">
        <v>31.227163665280703</v>
      </c>
      <c r="E3546" s="13">
        <v>0.2841509941465022</v>
      </c>
      <c r="F3546" s="13">
        <v>0.8045580651662192</v>
      </c>
      <c r="G3546" s="14" t="s">
        <v>33</v>
      </c>
    </row>
    <row r="3547">
      <c r="A3547" s="12">
        <v>98.95861954630037</v>
      </c>
      <c r="B3547" s="13">
        <v>17.531217644187713</v>
      </c>
      <c r="C3547" s="13">
        <v>49.71072243668389</v>
      </c>
      <c r="D3547" s="13">
        <v>31.357909524682015</v>
      </c>
      <c r="E3547" s="13">
        <v>0.33100186035771545</v>
      </c>
      <c r="F3547" s="13">
        <v>1.1535853797290407</v>
      </c>
      <c r="G3547" s="14" t="s">
        <v>25</v>
      </c>
    </row>
    <row r="3548">
      <c r="A3548" s="12">
        <v>74.00816117121775</v>
      </c>
      <c r="B3548" s="13">
        <v>12.829913101264369</v>
      </c>
      <c r="C3548" s="13">
        <v>62.20321590054398</v>
      </c>
      <c r="D3548" s="13">
        <v>29.100050254748528</v>
      </c>
      <c r="E3548" s="13">
        <v>0.13385528025691654</v>
      </c>
      <c r="F3548" s="13">
        <v>0.7838468848281598</v>
      </c>
      <c r="G3548" s="14" t="s">
        <v>33</v>
      </c>
    </row>
    <row r="3549">
      <c r="A3549" s="12">
        <v>68.111143038228</v>
      </c>
      <c r="B3549" s="13">
        <v>13.591998535253182</v>
      </c>
      <c r="C3549" s="13">
        <v>62.72370635474814</v>
      </c>
      <c r="D3549" s="13">
        <v>29.573691377875623</v>
      </c>
      <c r="E3549" s="13">
        <v>0.16307294366573713</v>
      </c>
      <c r="F3549" s="13">
        <v>0.7188137226745795</v>
      </c>
      <c r="G3549" s="14" t="s">
        <v>31</v>
      </c>
    </row>
    <row r="3550">
      <c r="A3550" s="12">
        <v>79.56077896955581</v>
      </c>
      <c r="B3550" s="13">
        <v>11.753846501538916</v>
      </c>
      <c r="C3550" s="13">
        <v>67.44962283484186</v>
      </c>
      <c r="D3550" s="13">
        <v>29.424643123367012</v>
      </c>
      <c r="E3550" s="13">
        <v>0.11615755364702353</v>
      </c>
      <c r="F3550" s="13">
        <v>1.0267986254118462</v>
      </c>
      <c r="G3550" s="14" t="s">
        <v>23</v>
      </c>
    </row>
    <row r="3551">
      <c r="A3551" s="12">
        <v>79.15220368468299</v>
      </c>
      <c r="B3551" s="13">
        <v>13.884541973480058</v>
      </c>
      <c r="C3551" s="13">
        <v>63.02562298738871</v>
      </c>
      <c r="D3551" s="13">
        <v>31.406272450735795</v>
      </c>
      <c r="E3551" s="13">
        <v>0.20269987810123982</v>
      </c>
      <c r="F3551" s="13">
        <v>0.9947835103023615</v>
      </c>
      <c r="G3551" s="14" t="s">
        <v>23</v>
      </c>
    </row>
    <row r="3552">
      <c r="A3552" s="12">
        <v>72.32500438042214</v>
      </c>
      <c r="B3552" s="13">
        <v>15.395458643958264</v>
      </c>
      <c r="C3552" s="13">
        <v>59.199068506555335</v>
      </c>
      <c r="D3552" s="13">
        <v>32.50435541927698</v>
      </c>
      <c r="E3552" s="13">
        <v>0.3144587406617098</v>
      </c>
      <c r="F3552" s="13">
        <v>0.8701714315806038</v>
      </c>
      <c r="G3552" s="14" t="s">
        <v>31</v>
      </c>
    </row>
    <row r="3553">
      <c r="A3553" s="12">
        <v>90.3288661608379</v>
      </c>
      <c r="B3553" s="13">
        <v>14.717720153304306</v>
      </c>
      <c r="C3553" s="13">
        <v>62.04963336958262</v>
      </c>
      <c r="D3553" s="13">
        <v>30.215306327975817</v>
      </c>
      <c r="E3553" s="13">
        <v>0.2463538720228343</v>
      </c>
      <c r="F3553" s="13">
        <v>1.0045316170519976</v>
      </c>
      <c r="G3553" s="14" t="s">
        <v>30</v>
      </c>
    </row>
    <row r="3554">
      <c r="A3554" s="12">
        <v>66.96078689612342</v>
      </c>
      <c r="B3554" s="13">
        <v>16.49105687804565</v>
      </c>
      <c r="C3554" s="13">
        <v>56.45726092113951</v>
      </c>
      <c r="D3554" s="13">
        <v>32.12349159324335</v>
      </c>
      <c r="E3554" s="13">
        <v>0.3964422489163245</v>
      </c>
      <c r="F3554" s="13">
        <v>0.625924279498313</v>
      </c>
      <c r="G3554" s="14" t="s">
        <v>29</v>
      </c>
    </row>
    <row r="3555">
      <c r="A3555" s="12">
        <v>55.88574893099269</v>
      </c>
      <c r="B3555" s="13">
        <v>17.082501611208272</v>
      </c>
      <c r="C3555" s="13">
        <v>58.03938121279998</v>
      </c>
      <c r="D3555" s="13">
        <v>32.768694761585145</v>
      </c>
      <c r="E3555" s="13">
        <v>0.337149701172539</v>
      </c>
      <c r="F3555" s="13">
        <v>0.6207675789497815</v>
      </c>
      <c r="G3555" s="14" t="s">
        <v>26</v>
      </c>
    </row>
    <row r="3556">
      <c r="A3556" s="12">
        <v>76.7670865264334</v>
      </c>
      <c r="B3556" s="13">
        <v>12.81824666109605</v>
      </c>
      <c r="C3556" s="13">
        <v>56.77715243871106</v>
      </c>
      <c r="D3556" s="13">
        <v>30.363074632082323</v>
      </c>
      <c r="E3556" s="13">
        <v>0.2607047517657045</v>
      </c>
      <c r="F3556" s="13">
        <v>0.7611657536307587</v>
      </c>
      <c r="G3556" s="14" t="s">
        <v>33</v>
      </c>
    </row>
    <row r="3557">
      <c r="A3557" s="12">
        <v>99.38596018524872</v>
      </c>
      <c r="B3557" s="13">
        <v>19.59333287392775</v>
      </c>
      <c r="C3557" s="13">
        <v>40.772676584932775</v>
      </c>
      <c r="D3557" s="13">
        <v>32.558616429462006</v>
      </c>
      <c r="E3557" s="13">
        <v>0.5572888684429232</v>
      </c>
      <c r="F3557" s="13">
        <v>1.1664363315548478</v>
      </c>
      <c r="G3557" s="14" t="s">
        <v>35</v>
      </c>
    </row>
    <row r="3558">
      <c r="A3558" s="12">
        <v>91.2979787548874</v>
      </c>
      <c r="B3558" s="13">
        <v>19.69075824487079</v>
      </c>
      <c r="C3558" s="13">
        <v>49.14614104992738</v>
      </c>
      <c r="D3558" s="13">
        <v>32.17240615656406</v>
      </c>
      <c r="E3558" s="13">
        <v>0.40273156218546075</v>
      </c>
      <c r="F3558" s="13">
        <v>1.1443532487866395</v>
      </c>
      <c r="G3558" s="14" t="s">
        <v>35</v>
      </c>
    </row>
    <row r="3559">
      <c r="A3559" s="12">
        <v>87.67978669989316</v>
      </c>
      <c r="B3559" s="13">
        <v>22.850150405749183</v>
      </c>
      <c r="C3559" s="13">
        <v>30.074498368350316</v>
      </c>
      <c r="D3559" s="13">
        <v>34.333614561558264</v>
      </c>
      <c r="E3559" s="13">
        <v>0.6120121875483332</v>
      </c>
      <c r="F3559" s="13">
        <v>0.9164389507869859</v>
      </c>
      <c r="G3559" s="14" t="s">
        <v>23</v>
      </c>
    </row>
    <row r="3560">
      <c r="A3560" s="12">
        <v>74.43253659973622</v>
      </c>
      <c r="B3560" s="13">
        <v>13.80478327751517</v>
      </c>
      <c r="C3560" s="13">
        <v>68.85847807207627</v>
      </c>
      <c r="D3560" s="13">
        <v>30.426630564106112</v>
      </c>
      <c r="E3560" s="13">
        <v>0.2532200661761458</v>
      </c>
      <c r="F3560" s="13">
        <v>0.7212857574485622</v>
      </c>
      <c r="G3560" s="14" t="s">
        <v>31</v>
      </c>
    </row>
    <row r="3561">
      <c r="A3561" s="12">
        <v>85.86543110570045</v>
      </c>
      <c r="B3561" s="13">
        <v>21.94728680193089</v>
      </c>
      <c r="C3561" s="13">
        <v>45.84349740326088</v>
      </c>
      <c r="D3561" s="13">
        <v>33.018593795395304</v>
      </c>
      <c r="E3561" s="13">
        <v>0.4535220565844245</v>
      </c>
      <c r="F3561" s="13">
        <v>0.9430771469667457</v>
      </c>
      <c r="G3561" s="14" t="s">
        <v>23</v>
      </c>
    </row>
    <row r="3562">
      <c r="A3562" s="12">
        <v>91.43709920726502</v>
      </c>
      <c r="B3562" s="13">
        <v>13.9354619801102</v>
      </c>
      <c r="C3562" s="13">
        <v>69.29411324085127</v>
      </c>
      <c r="D3562" s="13">
        <v>31.447285625037882</v>
      </c>
      <c r="E3562" s="13">
        <v>0.2414760491115862</v>
      </c>
      <c r="F3562" s="13">
        <v>1.0586804759014374</v>
      </c>
      <c r="G3562" s="14" t="s">
        <v>30</v>
      </c>
    </row>
    <row r="3563">
      <c r="A3563" s="12">
        <v>91.6551868435689</v>
      </c>
      <c r="B3563" s="13">
        <v>17.012657896611547</v>
      </c>
      <c r="C3563" s="13">
        <v>54.66697386809236</v>
      </c>
      <c r="D3563" s="13">
        <v>32.681335952585066</v>
      </c>
      <c r="E3563" s="13">
        <v>0.37474698409054713</v>
      </c>
      <c r="F3563" s="13">
        <v>0.915985701208425</v>
      </c>
      <c r="G3563" s="14" t="s">
        <v>30</v>
      </c>
    </row>
    <row r="3564">
      <c r="A3564" s="12">
        <v>69.70851862869007</v>
      </c>
      <c r="B3564" s="13">
        <v>15.706303588332773</v>
      </c>
      <c r="C3564" s="13">
        <v>60.426362804628965</v>
      </c>
      <c r="D3564" s="13">
        <v>31.186218345667218</v>
      </c>
      <c r="E3564" s="13">
        <v>0.12873676621883964</v>
      </c>
      <c r="F3564" s="13">
        <v>0.7418453418881747</v>
      </c>
      <c r="G3564" s="14" t="s">
        <v>24</v>
      </c>
    </row>
    <row r="3565">
      <c r="A3565" s="12">
        <v>64.2331798175373</v>
      </c>
      <c r="B3565" s="13">
        <v>12.483995663849901</v>
      </c>
      <c r="C3565" s="13">
        <v>59.69389564234794</v>
      </c>
      <c r="D3565" s="13">
        <v>30.555291238753775</v>
      </c>
      <c r="E3565" s="13">
        <v>0.19263473165099948</v>
      </c>
      <c r="F3565" s="13">
        <v>0.7116506715216194</v>
      </c>
      <c r="G3565" s="14" t="s">
        <v>27</v>
      </c>
    </row>
    <row r="3566">
      <c r="A3566" s="12">
        <v>95.73140015839424</v>
      </c>
      <c r="B3566" s="13">
        <v>23.960727264641896</v>
      </c>
      <c r="C3566" s="13">
        <v>38.4407705595805</v>
      </c>
      <c r="D3566" s="13">
        <v>34.069029347579416</v>
      </c>
      <c r="E3566" s="13">
        <v>0.654855499433934</v>
      </c>
      <c r="F3566" s="13">
        <v>1.1121336020864845</v>
      </c>
      <c r="G3566" s="14" t="s">
        <v>35</v>
      </c>
    </row>
    <row r="3567">
      <c r="A3567" s="12">
        <v>86.09413514122231</v>
      </c>
      <c r="B3567" s="13">
        <v>16.41618726270636</v>
      </c>
      <c r="C3567" s="13">
        <v>52.76801257130211</v>
      </c>
      <c r="D3567" s="13">
        <v>31.892749537858137</v>
      </c>
      <c r="E3567" s="13">
        <v>0.3972022763719091</v>
      </c>
      <c r="F3567" s="13">
        <v>0.935619079732178</v>
      </c>
      <c r="G3567" s="14" t="s">
        <v>23</v>
      </c>
    </row>
    <row r="3568">
      <c r="A3568" s="12">
        <v>73.65131825604261</v>
      </c>
      <c r="B3568" s="13">
        <v>10.407511348537426</v>
      </c>
      <c r="C3568" s="13">
        <v>66.95107663297716</v>
      </c>
      <c r="D3568" s="13">
        <v>30.48933309066112</v>
      </c>
      <c r="E3568" s="13">
        <v>0.14278484586154747</v>
      </c>
      <c r="F3568" s="13">
        <v>0.7710932439644954</v>
      </c>
      <c r="G3568" s="14" t="s">
        <v>33</v>
      </c>
    </row>
    <row r="3569">
      <c r="A3569" s="12">
        <v>95.14474548315167</v>
      </c>
      <c r="B3569" s="13">
        <v>12.125150156935291</v>
      </c>
      <c r="C3569" s="13">
        <v>63.79392954616795</v>
      </c>
      <c r="D3569" s="13">
        <v>30.430134322830106</v>
      </c>
      <c r="E3569" s="13">
        <v>0.25147518176264233</v>
      </c>
      <c r="F3569" s="13">
        <v>1.030352329025906</v>
      </c>
      <c r="G3569" s="14" t="s">
        <v>25</v>
      </c>
    </row>
    <row r="3570">
      <c r="A3570" s="12">
        <v>85.87082013574965</v>
      </c>
      <c r="B3570" s="13">
        <v>17.50711382014168</v>
      </c>
      <c r="C3570" s="13">
        <v>52.48636233768319</v>
      </c>
      <c r="D3570" s="13">
        <v>33.297790485190724</v>
      </c>
      <c r="E3570" s="13">
        <v>0.4674035775570921</v>
      </c>
      <c r="F3570" s="13">
        <v>1.018730984986485</v>
      </c>
      <c r="G3570" s="14" t="s">
        <v>30</v>
      </c>
    </row>
    <row r="3571">
      <c r="A3571" s="12">
        <v>102.21958878656588</v>
      </c>
      <c r="B3571" s="13">
        <v>22.131765879354496</v>
      </c>
      <c r="C3571" s="13">
        <v>43.724748025961</v>
      </c>
      <c r="D3571" s="13">
        <v>34.10941327442584</v>
      </c>
      <c r="E3571" s="13">
        <v>0.5929820262541605</v>
      </c>
      <c r="F3571" s="13">
        <v>1.0921491652635376</v>
      </c>
      <c r="G3571" s="14" t="s">
        <v>25</v>
      </c>
    </row>
    <row r="3572">
      <c r="A3572" s="12">
        <v>80.60829840905252</v>
      </c>
      <c r="B3572" s="13">
        <v>12.39250737485656</v>
      </c>
      <c r="C3572" s="13">
        <v>59.89344734485048</v>
      </c>
      <c r="D3572" s="13">
        <v>31.52953658955932</v>
      </c>
      <c r="E3572" s="13">
        <v>0.1627859851518733</v>
      </c>
      <c r="F3572" s="13">
        <v>0.9059486147371808</v>
      </c>
      <c r="G3572" s="14" t="s">
        <v>28</v>
      </c>
    </row>
    <row r="3573">
      <c r="A3573" s="12">
        <v>67.33286343899742</v>
      </c>
      <c r="B3573" s="13">
        <v>19.459380096890634</v>
      </c>
      <c r="C3573" s="13">
        <v>37.633467944751644</v>
      </c>
      <c r="D3573" s="13">
        <v>31.30906337174349</v>
      </c>
      <c r="E3573" s="13">
        <v>0.34954503158991623</v>
      </c>
      <c r="F3573" s="13">
        <v>0.7010794054659345</v>
      </c>
      <c r="G3573" s="14" t="s">
        <v>31</v>
      </c>
    </row>
    <row r="3574">
      <c r="A3574" s="12">
        <v>67.59535867720982</v>
      </c>
      <c r="B3574" s="13">
        <v>15.417743993816675</v>
      </c>
      <c r="C3574" s="13">
        <v>49.403999288043316</v>
      </c>
      <c r="D3574" s="13">
        <v>32.78099099677479</v>
      </c>
      <c r="E3574" s="13">
        <v>0.3631304230696887</v>
      </c>
      <c r="F3574" s="13">
        <v>0.8544554133500821</v>
      </c>
      <c r="G3574" s="14" t="s">
        <v>24</v>
      </c>
    </row>
    <row r="3575">
      <c r="A3575" s="12">
        <v>94.70742843307916</v>
      </c>
      <c r="B3575" s="13">
        <v>18.207896733829628</v>
      </c>
      <c r="C3575" s="13">
        <v>35.18091317602086</v>
      </c>
      <c r="D3575" s="13">
        <v>32.86849133301621</v>
      </c>
      <c r="E3575" s="13">
        <v>0.48661479111090195</v>
      </c>
      <c r="F3575" s="13">
        <v>1.0184655371523785</v>
      </c>
      <c r="G3575" s="14" t="s">
        <v>30</v>
      </c>
    </row>
    <row r="3576">
      <c r="A3576" s="12">
        <v>62.48119967700247</v>
      </c>
      <c r="B3576" s="13">
        <v>17.203849835829732</v>
      </c>
      <c r="C3576" s="13">
        <v>58.866342218106574</v>
      </c>
      <c r="D3576" s="13">
        <v>32.83405927791288</v>
      </c>
      <c r="E3576" s="13">
        <v>0.37614939175104156</v>
      </c>
      <c r="F3576" s="13">
        <v>0.7854159309875368</v>
      </c>
      <c r="G3576" s="14" t="s">
        <v>27</v>
      </c>
    </row>
    <row r="3577">
      <c r="A3577" s="12">
        <v>73.6769680750791</v>
      </c>
      <c r="B3577" s="13">
        <v>14.886712597483676</v>
      </c>
      <c r="C3577" s="13">
        <v>45.94586370760233</v>
      </c>
      <c r="D3577" s="13">
        <v>31.596374904430263</v>
      </c>
      <c r="E3577" s="13">
        <v>0.23545421996155902</v>
      </c>
      <c r="F3577" s="13">
        <v>0.7577896766064678</v>
      </c>
      <c r="G3577" s="14" t="s">
        <v>34</v>
      </c>
    </row>
    <row r="3578">
      <c r="A3578" s="12">
        <v>85.29908873664111</v>
      </c>
      <c r="B3578" s="13">
        <v>20.3712442532047</v>
      </c>
      <c r="C3578" s="13">
        <v>47.20363772540831</v>
      </c>
      <c r="D3578" s="13">
        <v>33.615608620175884</v>
      </c>
      <c r="E3578" s="13">
        <v>0.5337886447360327</v>
      </c>
      <c r="F3578" s="13">
        <v>0.9704838367448362</v>
      </c>
      <c r="G3578" s="14" t="s">
        <v>28</v>
      </c>
    </row>
    <row r="3579">
      <c r="A3579" s="12">
        <v>67.75998522122892</v>
      </c>
      <c r="B3579" s="13">
        <v>12.710313508243567</v>
      </c>
      <c r="C3579" s="13">
        <v>63.970028467162095</v>
      </c>
      <c r="D3579" s="13">
        <v>31.47237829453149</v>
      </c>
      <c r="E3579" s="13">
        <v>0.1336253215944964</v>
      </c>
      <c r="F3579" s="13">
        <v>0.7582776070810788</v>
      </c>
      <c r="G3579" s="14" t="s">
        <v>29</v>
      </c>
    </row>
    <row r="3580">
      <c r="A3580" s="12">
        <v>84.04783785213195</v>
      </c>
      <c r="B3580" s="13">
        <v>14.139593152213678</v>
      </c>
      <c r="C3580" s="13">
        <v>63.85521056827609</v>
      </c>
      <c r="D3580" s="13">
        <v>30.687286380891766</v>
      </c>
      <c r="E3580" s="13">
        <v>0.2812528220712918</v>
      </c>
      <c r="F3580" s="13">
        <v>0.8110517238475115</v>
      </c>
      <c r="G3580" s="14" t="s">
        <v>28</v>
      </c>
    </row>
    <row r="3581">
      <c r="A3581" s="12">
        <v>82.90148446822609</v>
      </c>
      <c r="B3581" s="13">
        <v>13.9794350972618</v>
      </c>
      <c r="C3581" s="13">
        <v>63.32932588841009</v>
      </c>
      <c r="D3581" s="13">
        <v>30.40069066782241</v>
      </c>
      <c r="E3581" s="13">
        <v>0.2799725393627406</v>
      </c>
      <c r="F3581" s="13">
        <v>0.9977336129040931</v>
      </c>
      <c r="G3581" s="14" t="s">
        <v>23</v>
      </c>
    </row>
    <row r="3582">
      <c r="A3582" s="12">
        <v>87.34909499004488</v>
      </c>
      <c r="B3582" s="13">
        <v>17.331243691300504</v>
      </c>
      <c r="C3582" s="13">
        <v>51.7648479939898</v>
      </c>
      <c r="D3582" s="13">
        <v>32.030948984777254</v>
      </c>
      <c r="E3582" s="13">
        <v>0.30888560067229953</v>
      </c>
      <c r="F3582" s="13">
        <v>1.0144899790499777</v>
      </c>
      <c r="G3582" s="14" t="s">
        <v>30</v>
      </c>
    </row>
    <row r="3583">
      <c r="A3583" s="12">
        <v>89.44656632878599</v>
      </c>
      <c r="B3583" s="13">
        <v>14.38493865895599</v>
      </c>
      <c r="C3583" s="13">
        <v>47.3178179347661</v>
      </c>
      <c r="D3583" s="13">
        <v>31.95166341602355</v>
      </c>
      <c r="E3583" s="13">
        <v>0.32166229685642234</v>
      </c>
      <c r="F3583" s="13">
        <v>1.0750083964594772</v>
      </c>
      <c r="G3583" s="14" t="s">
        <v>30</v>
      </c>
    </row>
    <row r="3584">
      <c r="A3584" s="12">
        <v>68.83932886824718</v>
      </c>
      <c r="B3584" s="13">
        <v>21.787063355144298</v>
      </c>
      <c r="C3584" s="13">
        <v>41.53363732310957</v>
      </c>
      <c r="D3584" s="13">
        <v>33.805131124968625</v>
      </c>
      <c r="E3584" s="13">
        <v>0.4423499369829696</v>
      </c>
      <c r="F3584" s="13">
        <v>0.6864568649439962</v>
      </c>
      <c r="G3584" s="14" t="s">
        <v>27</v>
      </c>
    </row>
    <row r="3585">
      <c r="A3585" s="12">
        <v>71.75794571394746</v>
      </c>
      <c r="B3585" s="13">
        <v>14.741125429489966</v>
      </c>
      <c r="C3585" s="13">
        <v>57.07196089188964</v>
      </c>
      <c r="D3585" s="13">
        <v>31.114560960758265</v>
      </c>
      <c r="E3585" s="13">
        <v>0.27792979949044155</v>
      </c>
      <c r="F3585" s="13">
        <v>0.8659422109461521</v>
      </c>
      <c r="G3585" s="14" t="s">
        <v>33</v>
      </c>
    </row>
    <row r="3586">
      <c r="A3586" s="12">
        <v>80.8049390282273</v>
      </c>
      <c r="B3586" s="13">
        <v>20.61001161885713</v>
      </c>
      <c r="C3586" s="13">
        <v>42.446386915907205</v>
      </c>
      <c r="D3586" s="13">
        <v>33.40631972784686</v>
      </c>
      <c r="E3586" s="13">
        <v>0.4713974169584089</v>
      </c>
      <c r="F3586" s="13">
        <v>0.8282631561682864</v>
      </c>
      <c r="G3586" s="14" t="s">
        <v>32</v>
      </c>
    </row>
    <row r="3587">
      <c r="A3587" s="12">
        <v>65.4560618630678</v>
      </c>
      <c r="B3587" s="13">
        <v>20.00276099212795</v>
      </c>
      <c r="C3587" s="13">
        <v>49.227206877049575</v>
      </c>
      <c r="D3587" s="13">
        <v>33.5414173677579</v>
      </c>
      <c r="E3587" s="13">
        <v>0.457230709904676</v>
      </c>
      <c r="F3587" s="13">
        <v>0.8435246986373387</v>
      </c>
      <c r="G3587" s="14" t="s">
        <v>31</v>
      </c>
    </row>
    <row r="3588">
      <c r="A3588" s="12">
        <v>70.21255410878614</v>
      </c>
      <c r="B3588" s="13">
        <v>13.871027976442875</v>
      </c>
      <c r="C3588" s="13">
        <v>58.15712232120741</v>
      </c>
      <c r="D3588" s="13">
        <v>30.014750472577752</v>
      </c>
      <c r="E3588" s="13">
        <v>0.2550233863798004</v>
      </c>
      <c r="F3588" s="13">
        <v>0.8156199115428288</v>
      </c>
      <c r="G3588" s="14" t="s">
        <v>24</v>
      </c>
    </row>
    <row r="3589">
      <c r="A3589" s="12">
        <v>77.51668298262447</v>
      </c>
      <c r="B3589" s="13">
        <v>13.73076596704134</v>
      </c>
      <c r="C3589" s="13">
        <v>55.949342708927105</v>
      </c>
      <c r="D3589" s="13">
        <v>30.23178642503109</v>
      </c>
      <c r="E3589" s="13">
        <v>0.27391298125703306</v>
      </c>
      <c r="F3589" s="13">
        <v>0.7277666594042872</v>
      </c>
      <c r="G3589" s="14" t="s">
        <v>34</v>
      </c>
    </row>
    <row r="3590">
      <c r="A3590" s="12">
        <v>79.14809142028801</v>
      </c>
      <c r="B3590" s="13">
        <v>18.385224472296816</v>
      </c>
      <c r="C3590" s="13">
        <v>44.48410843688578</v>
      </c>
      <c r="D3590" s="13">
        <v>32.808725901135304</v>
      </c>
      <c r="E3590" s="13">
        <v>0.5478891258580306</v>
      </c>
      <c r="F3590" s="13">
        <v>1.0033633674452567</v>
      </c>
      <c r="G3590" s="14" t="s">
        <v>23</v>
      </c>
    </row>
    <row r="3591">
      <c r="A3591" s="12">
        <v>67.40866685163745</v>
      </c>
      <c r="B3591" s="13">
        <v>23.29300395609819</v>
      </c>
      <c r="C3591" s="13">
        <v>37.788393996274905</v>
      </c>
      <c r="D3591" s="13">
        <v>34.01461329711697</v>
      </c>
      <c r="E3591" s="13">
        <v>0.6862722351092422</v>
      </c>
      <c r="F3591" s="13">
        <v>0.7084255024149779</v>
      </c>
      <c r="G3591" s="14" t="s">
        <v>27</v>
      </c>
    </row>
    <row r="3592">
      <c r="A3592" s="12">
        <v>91.4626493185713</v>
      </c>
      <c r="B3592" s="13">
        <v>19.897829868193387</v>
      </c>
      <c r="C3592" s="13">
        <v>42.778067404935626</v>
      </c>
      <c r="D3592" s="13">
        <v>31.196011941400638</v>
      </c>
      <c r="E3592" s="13">
        <v>0.3429605584039937</v>
      </c>
      <c r="F3592" s="13">
        <v>1.0290385355176865</v>
      </c>
      <c r="G3592" s="14" t="s">
        <v>30</v>
      </c>
    </row>
    <row r="3593">
      <c r="A3593" s="12">
        <v>92.12703654522397</v>
      </c>
      <c r="B3593" s="13">
        <v>14.429020409517419</v>
      </c>
      <c r="C3593" s="13">
        <v>50.0388608500237</v>
      </c>
      <c r="D3593" s="13">
        <v>31.731621109437818</v>
      </c>
      <c r="E3593" s="13">
        <v>0.34018202703352907</v>
      </c>
      <c r="F3593" s="13">
        <v>1.0699299694347302</v>
      </c>
      <c r="G3593" s="14" t="s">
        <v>35</v>
      </c>
    </row>
    <row r="3594">
      <c r="A3594" s="12">
        <v>62.61709499482554</v>
      </c>
      <c r="B3594" s="13">
        <v>17.57525693969326</v>
      </c>
      <c r="C3594" s="13">
        <v>46.10476825858768</v>
      </c>
      <c r="D3594" s="13">
        <v>32.268909669601406</v>
      </c>
      <c r="E3594" s="13">
        <v>0.3838933716738407</v>
      </c>
      <c r="F3594" s="13">
        <v>0.6212591389321361</v>
      </c>
      <c r="G3594" s="14" t="s">
        <v>26</v>
      </c>
    </row>
    <row r="3595">
      <c r="A3595" s="12">
        <v>70.4382031793594</v>
      </c>
      <c r="B3595" s="13">
        <v>19.343613745778732</v>
      </c>
      <c r="C3595" s="13">
        <v>40.33812851781949</v>
      </c>
      <c r="D3595" s="13">
        <v>34.702820397198124</v>
      </c>
      <c r="E3595" s="13">
        <v>0.5733411195116945</v>
      </c>
      <c r="F3595" s="13">
        <v>0.8888996366273767</v>
      </c>
      <c r="G3595" s="14" t="s">
        <v>31</v>
      </c>
    </row>
    <row r="3596">
      <c r="A3596" s="12">
        <v>72.08788630406617</v>
      </c>
      <c r="B3596" s="13">
        <v>14.20595781295723</v>
      </c>
      <c r="C3596" s="13">
        <v>48.59721645289805</v>
      </c>
      <c r="D3596" s="13">
        <v>32.805573627441504</v>
      </c>
      <c r="E3596" s="13">
        <v>0.3464277871068653</v>
      </c>
      <c r="F3596" s="13">
        <v>0.7168975344840961</v>
      </c>
      <c r="G3596" s="14" t="s">
        <v>33</v>
      </c>
    </row>
    <row r="3597">
      <c r="A3597" s="12">
        <v>77.50073582218928</v>
      </c>
      <c r="B3597" s="13">
        <v>17.758901478311262</v>
      </c>
      <c r="C3597" s="13">
        <v>49.18298831775799</v>
      </c>
      <c r="D3597" s="13">
        <v>31.126597330382197</v>
      </c>
      <c r="E3597" s="13">
        <v>0.300526288614917</v>
      </c>
      <c r="F3597" s="13">
        <v>0.757464906105818</v>
      </c>
      <c r="G3597" s="14" t="s">
        <v>34</v>
      </c>
    </row>
    <row r="3598">
      <c r="A3598" s="12">
        <v>62.79304786675232</v>
      </c>
      <c r="B3598" s="13">
        <v>18.169798470151136</v>
      </c>
      <c r="C3598" s="13">
        <v>40.01178267236445</v>
      </c>
      <c r="D3598" s="13">
        <v>32.6097600853956</v>
      </c>
      <c r="E3598" s="13">
        <v>0.33231855438105523</v>
      </c>
      <c r="F3598" s="13">
        <v>0.5303712430444986</v>
      </c>
      <c r="G3598" s="14" t="s">
        <v>26</v>
      </c>
    </row>
    <row r="3599">
      <c r="A3599" s="12">
        <v>102.8834838232385</v>
      </c>
      <c r="B3599" s="13">
        <v>16.445751620196276</v>
      </c>
      <c r="C3599" s="13">
        <v>54.886469946529495</v>
      </c>
      <c r="D3599" s="13">
        <v>32.58313832177268</v>
      </c>
      <c r="E3599" s="13">
        <v>0.37340173062702003</v>
      </c>
      <c r="F3599" s="13">
        <v>1.1877027624114551</v>
      </c>
      <c r="G3599" s="14" t="s">
        <v>25</v>
      </c>
    </row>
    <row r="3600">
      <c r="A3600" s="12">
        <v>59.64938859235329</v>
      </c>
      <c r="B3600" s="13">
        <v>19.28743401463714</v>
      </c>
      <c r="C3600" s="13">
        <v>42.15156121494664</v>
      </c>
      <c r="D3600" s="13">
        <v>33.93139174231803</v>
      </c>
      <c r="E3600" s="13">
        <v>0.5293094159870817</v>
      </c>
      <c r="F3600" s="13">
        <v>0.5401836064082745</v>
      </c>
      <c r="G3600" s="14" t="s">
        <v>26</v>
      </c>
    </row>
    <row r="3601">
      <c r="A3601" s="12">
        <v>69.03130623156672</v>
      </c>
      <c r="B3601" s="13">
        <v>19.333218952070258</v>
      </c>
      <c r="C3601" s="13">
        <v>45.63400334607219</v>
      </c>
      <c r="D3601" s="13">
        <v>32.10079144665296</v>
      </c>
      <c r="E3601" s="13">
        <v>0.5509158989907061</v>
      </c>
      <c r="F3601" s="13">
        <v>0.8920764765823095</v>
      </c>
      <c r="G3601" s="14" t="s">
        <v>24</v>
      </c>
    </row>
    <row r="3602">
      <c r="A3602" s="12">
        <v>76.19133214804359</v>
      </c>
      <c r="B3602" s="13">
        <v>18.42900501807385</v>
      </c>
      <c r="C3602" s="13">
        <v>43.44003017427564</v>
      </c>
      <c r="D3602" s="13">
        <v>32.79932172965979</v>
      </c>
      <c r="E3602" s="13">
        <v>0.32852098344645214</v>
      </c>
      <c r="F3602" s="13">
        <v>0.8196719099590822</v>
      </c>
      <c r="G3602" s="14" t="s">
        <v>34</v>
      </c>
    </row>
    <row r="3603">
      <c r="A3603" s="12">
        <v>57.61661119802342</v>
      </c>
      <c r="B3603" s="13">
        <v>21.58163049227568</v>
      </c>
      <c r="C3603" s="13">
        <v>43.03594258946842</v>
      </c>
      <c r="D3603" s="13">
        <v>34.42166680676609</v>
      </c>
      <c r="E3603" s="13">
        <v>0.5036207593864678</v>
      </c>
      <c r="F3603" s="13">
        <v>0.5205927146308462</v>
      </c>
      <c r="G3603" s="14" t="s">
        <v>26</v>
      </c>
    </row>
    <row r="3604">
      <c r="A3604" s="12">
        <v>64.06070631630247</v>
      </c>
      <c r="B3604" s="13">
        <v>13.623304248239934</v>
      </c>
      <c r="C3604" s="13">
        <v>64.73599176556586</v>
      </c>
      <c r="D3604" s="13">
        <v>30.014924585098935</v>
      </c>
      <c r="E3604" s="13">
        <v>0.200233315491062</v>
      </c>
      <c r="F3604" s="13">
        <v>0.6634685501523935</v>
      </c>
      <c r="G3604" s="14" t="s">
        <v>27</v>
      </c>
    </row>
    <row r="3605">
      <c r="A3605" s="12">
        <v>66.68305581085245</v>
      </c>
      <c r="B3605" s="13">
        <v>18.78635193064737</v>
      </c>
      <c r="C3605" s="13">
        <v>39.62558322727359</v>
      </c>
      <c r="D3605" s="13">
        <v>31.557927109880808</v>
      </c>
      <c r="E3605" s="13">
        <v>0.39139259168790325</v>
      </c>
      <c r="F3605" s="13">
        <v>0.7668814644527893</v>
      </c>
      <c r="G3605" s="14" t="s">
        <v>27</v>
      </c>
    </row>
    <row r="3606">
      <c r="A3606" s="12">
        <v>55.7893316910236</v>
      </c>
      <c r="B3606" s="13">
        <v>17.80579834060373</v>
      </c>
      <c r="C3606" s="13">
        <v>58.330290701333055</v>
      </c>
      <c r="D3606" s="13">
        <v>32.52133493775872</v>
      </c>
      <c r="E3606" s="13">
        <v>0.32980774647572947</v>
      </c>
      <c r="F3606" s="13">
        <v>0.5369657822621535</v>
      </c>
      <c r="G3606" s="14" t="s">
        <v>26</v>
      </c>
    </row>
    <row r="3607">
      <c r="A3607" s="12">
        <v>82.78805506409358</v>
      </c>
      <c r="B3607" s="13">
        <v>16.102694005738993</v>
      </c>
      <c r="C3607" s="13">
        <v>51.73713962552554</v>
      </c>
      <c r="D3607" s="13">
        <v>32.6376350166419</v>
      </c>
      <c r="E3607" s="13">
        <v>0.37983065309639885</v>
      </c>
      <c r="F3607" s="13">
        <v>0.972601509964727</v>
      </c>
      <c r="G3607" s="14" t="s">
        <v>32</v>
      </c>
    </row>
    <row r="3608">
      <c r="A3608" s="12">
        <v>84.597346172503</v>
      </c>
      <c r="B3608" s="13">
        <v>15.7804238728735</v>
      </c>
      <c r="C3608" s="13">
        <v>52.96573234429183</v>
      </c>
      <c r="D3608" s="13">
        <v>31.130253473548873</v>
      </c>
      <c r="E3608" s="13">
        <v>0.29534466520887287</v>
      </c>
      <c r="F3608" s="13">
        <v>0.9571941645579278</v>
      </c>
      <c r="G3608" s="14" t="s">
        <v>23</v>
      </c>
    </row>
    <row r="3609">
      <c r="A3609" s="12">
        <v>79.76640729899127</v>
      </c>
      <c r="B3609" s="13">
        <v>13.45804464915092</v>
      </c>
      <c r="C3609" s="13">
        <v>60.14208542021588</v>
      </c>
      <c r="D3609" s="13">
        <v>30.85379158769109</v>
      </c>
      <c r="E3609" s="13">
        <v>0.15159038516707662</v>
      </c>
      <c r="F3609" s="13">
        <v>0.8931413593171478</v>
      </c>
      <c r="G3609" s="14" t="s">
        <v>32</v>
      </c>
    </row>
    <row r="3610">
      <c r="A3610" s="12">
        <v>83.65621911099701</v>
      </c>
      <c r="B3610" s="13">
        <v>15.012334050124327</v>
      </c>
      <c r="C3610" s="13">
        <v>58.3399367998558</v>
      </c>
      <c r="D3610" s="13">
        <v>31.939442120404408</v>
      </c>
      <c r="E3610" s="13">
        <v>0.3944596677298012</v>
      </c>
      <c r="F3610" s="13">
        <v>0.9697054343161441</v>
      </c>
      <c r="G3610" s="14" t="s">
        <v>28</v>
      </c>
    </row>
    <row r="3611">
      <c r="A3611" s="12">
        <v>89.58281192356235</v>
      </c>
      <c r="B3611" s="13">
        <v>14.617790709089855</v>
      </c>
      <c r="C3611" s="13">
        <v>58.656476225895815</v>
      </c>
      <c r="D3611" s="13">
        <v>30.288641385396936</v>
      </c>
      <c r="E3611" s="13">
        <v>0.21505790098084326</v>
      </c>
      <c r="F3611" s="13">
        <v>0.9088110979891593</v>
      </c>
      <c r="G3611" s="14" t="s">
        <v>30</v>
      </c>
    </row>
    <row r="3612">
      <c r="A3612" s="12">
        <v>74.43393901280105</v>
      </c>
      <c r="B3612" s="13">
        <v>22.145636831038395</v>
      </c>
      <c r="C3612" s="13">
        <v>40.70887531171174</v>
      </c>
      <c r="D3612" s="13">
        <v>33.02379527222108</v>
      </c>
      <c r="E3612" s="13">
        <v>0.48900463225057406</v>
      </c>
      <c r="F3612" s="13">
        <v>0.8526436342795591</v>
      </c>
      <c r="G3612" s="14" t="s">
        <v>31</v>
      </c>
    </row>
    <row r="3613">
      <c r="A3613" s="12">
        <v>82.86203150630384</v>
      </c>
      <c r="B3613" s="13">
        <v>17.73208318443816</v>
      </c>
      <c r="C3613" s="13">
        <v>36.99422136071254</v>
      </c>
      <c r="D3613" s="13">
        <v>31.005017986248337</v>
      </c>
      <c r="E3613" s="13">
        <v>0.3056322558655607</v>
      </c>
      <c r="F3613" s="13">
        <v>0.8365192884359672</v>
      </c>
      <c r="G3613" s="14" t="s">
        <v>32</v>
      </c>
    </row>
    <row r="3614">
      <c r="A3614" s="12">
        <v>83.14971474651455</v>
      </c>
      <c r="B3614" s="13">
        <v>15.343066281459281</v>
      </c>
      <c r="C3614" s="13">
        <v>57.3850068802457</v>
      </c>
      <c r="D3614" s="13">
        <v>31.476899102341672</v>
      </c>
      <c r="E3614" s="13">
        <v>0.10599434663100903</v>
      </c>
      <c r="F3614" s="13">
        <v>0.9571707010814973</v>
      </c>
      <c r="G3614" s="14" t="s">
        <v>32</v>
      </c>
    </row>
    <row r="3615">
      <c r="A3615" s="12">
        <v>85.95889492186889</v>
      </c>
      <c r="B3615" s="13">
        <v>14.70865312757993</v>
      </c>
      <c r="C3615" s="13">
        <v>48.67592222995186</v>
      </c>
      <c r="D3615" s="13">
        <v>31.376284516881718</v>
      </c>
      <c r="E3615" s="13">
        <v>0.2294764909101068</v>
      </c>
      <c r="F3615" s="13">
        <v>0.9198392835606403</v>
      </c>
      <c r="G3615" s="14" t="s">
        <v>30</v>
      </c>
    </row>
    <row r="3616">
      <c r="A3616" s="12">
        <v>69.09679814419545</v>
      </c>
      <c r="B3616" s="13">
        <v>17.427354824591088</v>
      </c>
      <c r="C3616" s="13">
        <v>57.7530849687473</v>
      </c>
      <c r="D3616" s="13">
        <v>31.99523366274999</v>
      </c>
      <c r="E3616" s="13">
        <v>0.36220370277622466</v>
      </c>
      <c r="F3616" s="13">
        <v>0.849385787497391</v>
      </c>
      <c r="G3616" s="14" t="s">
        <v>24</v>
      </c>
    </row>
    <row r="3617">
      <c r="A3617" s="12">
        <v>56.26445737591364</v>
      </c>
      <c r="B3617" s="13">
        <v>21.492865103487546</v>
      </c>
      <c r="C3617" s="13">
        <v>49.46021302091609</v>
      </c>
      <c r="D3617" s="13">
        <v>33.74636484138348</v>
      </c>
      <c r="E3617" s="13">
        <v>0.45669940883889687</v>
      </c>
      <c r="F3617" s="13">
        <v>0.6435554588838617</v>
      </c>
      <c r="G3617" s="14" t="s">
        <v>26</v>
      </c>
    </row>
    <row r="3618">
      <c r="A3618" s="12">
        <v>66.50605183316748</v>
      </c>
      <c r="B3618" s="13">
        <v>17.18323947714649</v>
      </c>
      <c r="C3618" s="13">
        <v>50.199805014577905</v>
      </c>
      <c r="D3618" s="13">
        <v>31.84183280246951</v>
      </c>
      <c r="E3618" s="13">
        <v>0.3385729305745456</v>
      </c>
      <c r="F3618" s="13">
        <v>0.835067829455858</v>
      </c>
      <c r="G3618" s="14" t="s">
        <v>24</v>
      </c>
    </row>
    <row r="3619">
      <c r="A3619" s="12">
        <v>69.27886243806775</v>
      </c>
      <c r="B3619" s="13">
        <v>13.812647288881553</v>
      </c>
      <c r="C3619" s="13">
        <v>67.10119672919316</v>
      </c>
      <c r="D3619" s="13">
        <v>31.532792491338824</v>
      </c>
      <c r="E3619" s="13">
        <v>0.24583590299339603</v>
      </c>
      <c r="F3619" s="13">
        <v>0.8660311180883276</v>
      </c>
      <c r="G3619" s="14" t="s">
        <v>24</v>
      </c>
    </row>
    <row r="3620">
      <c r="A3620" s="12">
        <v>93.86220359057205</v>
      </c>
      <c r="B3620" s="13">
        <v>14.933445291712173</v>
      </c>
      <c r="C3620" s="13">
        <v>61.51781260919161</v>
      </c>
      <c r="D3620" s="13">
        <v>31.139750393787004</v>
      </c>
      <c r="E3620" s="13">
        <v>0.20874443191542197</v>
      </c>
      <c r="F3620" s="13">
        <v>0.9728302054084665</v>
      </c>
      <c r="G3620" s="14" t="s">
        <v>30</v>
      </c>
    </row>
    <row r="3621">
      <c r="A3621" s="12">
        <v>80.78651967154241</v>
      </c>
      <c r="B3621" s="13">
        <v>15.448031635806728</v>
      </c>
      <c r="C3621" s="13">
        <v>66.21441931857895</v>
      </c>
      <c r="D3621" s="13">
        <v>31.451202725260345</v>
      </c>
      <c r="E3621" s="13">
        <v>0.24804557979354613</v>
      </c>
      <c r="F3621" s="13">
        <v>0.9134698198955088</v>
      </c>
      <c r="G3621" s="14" t="s">
        <v>32</v>
      </c>
    </row>
    <row r="3622">
      <c r="A3622" s="12">
        <v>83.07320779134963</v>
      </c>
      <c r="B3622" s="13">
        <v>19.57304953693233</v>
      </c>
      <c r="C3622" s="13">
        <v>49.00368747438037</v>
      </c>
      <c r="D3622" s="13">
        <v>34.498789835501746</v>
      </c>
      <c r="E3622" s="13">
        <v>0.4847234275091333</v>
      </c>
      <c r="F3622" s="13">
        <v>0.8770808364951252</v>
      </c>
      <c r="G3622" s="14" t="s">
        <v>28</v>
      </c>
    </row>
    <row r="3623">
      <c r="A3623" s="12">
        <v>97.24704318087504</v>
      </c>
      <c r="B3623" s="13">
        <v>15.460415318732334</v>
      </c>
      <c r="C3623" s="13">
        <v>68.52404011970094</v>
      </c>
      <c r="D3623" s="13">
        <v>30.073086820400878</v>
      </c>
      <c r="E3623" s="13">
        <v>0.21416569040964561</v>
      </c>
      <c r="F3623" s="13">
        <v>1.1993901978524224</v>
      </c>
      <c r="G3623" s="14" t="s">
        <v>35</v>
      </c>
    </row>
    <row r="3624">
      <c r="A3624" s="12">
        <v>83.83582695917273</v>
      </c>
      <c r="B3624" s="13">
        <v>21.638247133574534</v>
      </c>
      <c r="C3624" s="13">
        <v>41.88312875462256</v>
      </c>
      <c r="D3624" s="13">
        <v>33.47358919236381</v>
      </c>
      <c r="E3624" s="13">
        <v>0.4272277983081725</v>
      </c>
      <c r="F3624" s="13">
        <v>0.9086326040379322</v>
      </c>
      <c r="G3624" s="14" t="s">
        <v>23</v>
      </c>
    </row>
    <row r="3625">
      <c r="A3625" s="12">
        <v>83.79922510967445</v>
      </c>
      <c r="B3625" s="13">
        <v>15.475486707551628</v>
      </c>
      <c r="C3625" s="13">
        <v>61.040811525434236</v>
      </c>
      <c r="D3625" s="13">
        <v>31.13499516896831</v>
      </c>
      <c r="E3625" s="13">
        <v>0.2956559208113182</v>
      </c>
      <c r="F3625" s="13">
        <v>0.876064586721918</v>
      </c>
      <c r="G3625" s="14" t="s">
        <v>32</v>
      </c>
    </row>
    <row r="3626">
      <c r="A3626" s="12">
        <v>74.92379218676894</v>
      </c>
      <c r="B3626" s="13">
        <v>20.764117094234184</v>
      </c>
      <c r="C3626" s="13">
        <v>41.78071398189432</v>
      </c>
      <c r="D3626" s="13">
        <v>33.32052383145305</v>
      </c>
      <c r="E3626" s="13">
        <v>0.5019309752842951</v>
      </c>
      <c r="F3626" s="13">
        <v>0.8926342050406113</v>
      </c>
      <c r="G3626" s="14" t="s">
        <v>34</v>
      </c>
    </row>
    <row r="3627">
      <c r="A3627" s="12">
        <v>90.62956941836198</v>
      </c>
      <c r="B3627" s="13">
        <v>15.028688632004071</v>
      </c>
      <c r="C3627" s="13">
        <v>53.96582072195096</v>
      </c>
      <c r="D3627" s="13">
        <v>32.383045321078015</v>
      </c>
      <c r="E3627" s="13">
        <v>0.3333945667414832</v>
      </c>
      <c r="F3627" s="13">
        <v>1.0885733438822311</v>
      </c>
      <c r="G3627" s="14" t="s">
        <v>30</v>
      </c>
    </row>
    <row r="3628">
      <c r="A3628" s="12">
        <v>59.216284727533</v>
      </c>
      <c r="B3628" s="13">
        <v>14.180437870244722</v>
      </c>
      <c r="C3628" s="13">
        <v>60.77854520941561</v>
      </c>
      <c r="D3628" s="13">
        <v>30.029439954337057</v>
      </c>
      <c r="E3628" s="13">
        <v>0.27938478381976717</v>
      </c>
      <c r="F3628" s="13">
        <v>0.6010416335097969</v>
      </c>
      <c r="G3628" s="14" t="s">
        <v>26</v>
      </c>
    </row>
    <row r="3629">
      <c r="A3629" s="12">
        <v>80.9773049338287</v>
      </c>
      <c r="B3629" s="13">
        <v>15.688285352229414</v>
      </c>
      <c r="C3629" s="13">
        <v>53.91655418064422</v>
      </c>
      <c r="D3629" s="13">
        <v>31.02913979083796</v>
      </c>
      <c r="E3629" s="13">
        <v>0.30895250896897136</v>
      </c>
      <c r="F3629" s="13">
        <v>0.9734134538462738</v>
      </c>
      <c r="G3629" s="14" t="s">
        <v>32</v>
      </c>
    </row>
    <row r="3630">
      <c r="A3630" s="12">
        <v>93.13280673678352</v>
      </c>
      <c r="B3630" s="13">
        <v>14.896326966874827</v>
      </c>
      <c r="C3630" s="13">
        <v>46.90635281629302</v>
      </c>
      <c r="D3630" s="13">
        <v>32.249672415569414</v>
      </c>
      <c r="E3630" s="13">
        <v>0.3243401974385211</v>
      </c>
      <c r="F3630" s="13">
        <v>1.1161023993936887</v>
      </c>
      <c r="G3630" s="14" t="s">
        <v>35</v>
      </c>
    </row>
    <row r="3631">
      <c r="A3631" s="12">
        <v>77.86128303961685</v>
      </c>
      <c r="B3631" s="13">
        <v>23.266207426502373</v>
      </c>
      <c r="C3631" s="13">
        <v>32.92387786954551</v>
      </c>
      <c r="D3631" s="13">
        <v>34.66355596634009</v>
      </c>
      <c r="E3631" s="13">
        <v>0.5393148566765116</v>
      </c>
      <c r="F3631" s="13">
        <v>0.7498112399216852</v>
      </c>
      <c r="G3631" s="14" t="s">
        <v>34</v>
      </c>
    </row>
    <row r="3632">
      <c r="A3632" s="12">
        <v>102.07589081613546</v>
      </c>
      <c r="B3632" s="13">
        <v>18.187380824316172</v>
      </c>
      <c r="C3632" s="13">
        <v>52.55996136807774</v>
      </c>
      <c r="D3632" s="13">
        <v>32.13508300047822</v>
      </c>
      <c r="E3632" s="13">
        <v>0.3156755523217838</v>
      </c>
      <c r="F3632" s="13">
        <v>1.1438796732922665</v>
      </c>
      <c r="G3632" s="14" t="s">
        <v>25</v>
      </c>
    </row>
    <row r="3633">
      <c r="A3633" s="12">
        <v>81.3789401819943</v>
      </c>
      <c r="B3633" s="13">
        <v>15.571028161154214</v>
      </c>
      <c r="C3633" s="13">
        <v>47.45135985419162</v>
      </c>
      <c r="D3633" s="13">
        <v>32.542613555549465</v>
      </c>
      <c r="E3633" s="13">
        <v>0.36807154282704274</v>
      </c>
      <c r="F3633" s="13">
        <v>0.9111882602039938</v>
      </c>
      <c r="G3633" s="14" t="s">
        <v>28</v>
      </c>
    </row>
    <row r="3634">
      <c r="A3634" s="12">
        <v>69.61682481890502</v>
      </c>
      <c r="B3634" s="13">
        <v>20.23949009315694</v>
      </c>
      <c r="C3634" s="13">
        <v>45.89645046411083</v>
      </c>
      <c r="D3634" s="13">
        <v>33.458177688992045</v>
      </c>
      <c r="E3634" s="13">
        <v>0.5702263301827477</v>
      </c>
      <c r="F3634" s="13">
        <v>0.8799284344956437</v>
      </c>
      <c r="G3634" s="14" t="s">
        <v>31</v>
      </c>
    </row>
    <row r="3635">
      <c r="A3635" s="12">
        <v>100.8330340099227</v>
      </c>
      <c r="B3635" s="13">
        <v>12.073335654302543</v>
      </c>
      <c r="C3635" s="13">
        <v>66.2486378753647</v>
      </c>
      <c r="D3635" s="13">
        <v>29.161282358842957</v>
      </c>
      <c r="E3635" s="13">
        <v>0.11559880780304527</v>
      </c>
      <c r="F3635" s="13">
        <v>1.0954066117500865</v>
      </c>
      <c r="G3635" s="14" t="s">
        <v>25</v>
      </c>
    </row>
    <row r="3636">
      <c r="A3636" s="12">
        <v>97.88425361176486</v>
      </c>
      <c r="B3636" s="13">
        <v>14.70048985256281</v>
      </c>
      <c r="C3636" s="13">
        <v>48.40014041263875</v>
      </c>
      <c r="D3636" s="13">
        <v>32.77818628221123</v>
      </c>
      <c r="E3636" s="13">
        <v>0.32342414911303485</v>
      </c>
      <c r="F3636" s="13">
        <v>1.0157018328411944</v>
      </c>
      <c r="G3636" s="14" t="s">
        <v>25</v>
      </c>
    </row>
    <row r="3637">
      <c r="A3637" s="12">
        <v>87.20883606756941</v>
      </c>
      <c r="B3637" s="13">
        <v>15.326556245217999</v>
      </c>
      <c r="C3637" s="13">
        <v>69.38115568525468</v>
      </c>
      <c r="D3637" s="13">
        <v>30.821443838460244</v>
      </c>
      <c r="E3637" s="13">
        <v>0.2643042014915794</v>
      </c>
      <c r="F3637" s="13">
        <v>0.8448880736510965</v>
      </c>
      <c r="G3637" s="14" t="s">
        <v>28</v>
      </c>
    </row>
    <row r="3638">
      <c r="A3638" s="12">
        <v>64.10496223987667</v>
      </c>
      <c r="B3638" s="13">
        <v>18.885693183341928</v>
      </c>
      <c r="C3638" s="13">
        <v>35.907186227769714</v>
      </c>
      <c r="D3638" s="13">
        <v>31.71300768292742</v>
      </c>
      <c r="E3638" s="13">
        <v>0.34883179858979974</v>
      </c>
      <c r="F3638" s="13">
        <v>0.6025902289151238</v>
      </c>
      <c r="G3638" s="14" t="s">
        <v>27</v>
      </c>
    </row>
    <row r="3639">
      <c r="A3639" s="12">
        <v>95.9048401354514</v>
      </c>
      <c r="B3639" s="13">
        <v>12.363620723454114</v>
      </c>
      <c r="C3639" s="13">
        <v>60.39868450544113</v>
      </c>
      <c r="D3639" s="13">
        <v>30.190889017417106</v>
      </c>
      <c r="E3639" s="13">
        <v>0.1376870825753076</v>
      </c>
      <c r="F3639" s="13">
        <v>1.0515006482275218</v>
      </c>
      <c r="G3639" s="14" t="s">
        <v>25</v>
      </c>
    </row>
    <row r="3640">
      <c r="A3640" s="12">
        <v>74.95544544185951</v>
      </c>
      <c r="B3640" s="13">
        <v>14.980053487446945</v>
      </c>
      <c r="C3640" s="13">
        <v>47.92788377297105</v>
      </c>
      <c r="D3640" s="13">
        <v>32.212101582700384</v>
      </c>
      <c r="E3640" s="13">
        <v>0.20679605457007005</v>
      </c>
      <c r="F3640" s="13">
        <v>0.8647788885433342</v>
      </c>
      <c r="G3640" s="14" t="s">
        <v>34</v>
      </c>
    </row>
    <row r="3641">
      <c r="A3641" s="12">
        <v>84.89703523939018</v>
      </c>
      <c r="B3641" s="13">
        <v>17.48189722400796</v>
      </c>
      <c r="C3641" s="13">
        <v>37.84000547113019</v>
      </c>
      <c r="D3641" s="13">
        <v>31.57110589333312</v>
      </c>
      <c r="E3641" s="13">
        <v>0.383869376165795</v>
      </c>
      <c r="F3641" s="13">
        <v>0.9968995879658396</v>
      </c>
      <c r="G3641" s="14" t="s">
        <v>28</v>
      </c>
    </row>
    <row r="3642">
      <c r="A3642" s="12">
        <v>78.54834259477431</v>
      </c>
      <c r="B3642" s="13">
        <v>16.344605923569485</v>
      </c>
      <c r="C3642" s="13">
        <v>51.28075141624577</v>
      </c>
      <c r="D3642" s="13">
        <v>32.43993830181169</v>
      </c>
      <c r="E3642" s="13">
        <v>0.3895127351629003</v>
      </c>
      <c r="F3642" s="13">
        <v>0.8420799442964502</v>
      </c>
      <c r="G3642" s="14" t="s">
        <v>34</v>
      </c>
    </row>
    <row r="3643">
      <c r="A3643" s="12">
        <v>75.50483416118819</v>
      </c>
      <c r="B3643" s="13">
        <v>19.308198612651854</v>
      </c>
      <c r="C3643" s="13">
        <v>48.55260677538348</v>
      </c>
      <c r="D3643" s="13">
        <v>33.48980375593273</v>
      </c>
      <c r="E3643" s="13">
        <v>0.4284316812474304</v>
      </c>
      <c r="F3643" s="13">
        <v>0.7680873534792517</v>
      </c>
      <c r="G3643" s="14" t="s">
        <v>24</v>
      </c>
    </row>
    <row r="3644">
      <c r="A3644" s="12">
        <v>72.01704375446735</v>
      </c>
      <c r="B3644" s="13">
        <v>17.596866846941218</v>
      </c>
      <c r="C3644" s="13">
        <v>59.173334087257565</v>
      </c>
      <c r="D3644" s="13">
        <v>33.77195967040544</v>
      </c>
      <c r="E3644" s="13">
        <v>0.45506606152611195</v>
      </c>
      <c r="F3644" s="13">
        <v>0.8349015234262467</v>
      </c>
      <c r="G3644" s="14" t="s">
        <v>34</v>
      </c>
    </row>
    <row r="3645">
      <c r="A3645" s="12">
        <v>70.97155448439376</v>
      </c>
      <c r="B3645" s="13">
        <v>19.837567813705764</v>
      </c>
      <c r="C3645" s="13">
        <v>57.47211300245875</v>
      </c>
      <c r="D3645" s="13">
        <v>32.32452426075236</v>
      </c>
      <c r="E3645" s="13">
        <v>0.41488842261871745</v>
      </c>
      <c r="F3645" s="13">
        <v>0.8622318917112913</v>
      </c>
      <c r="G3645" s="14" t="s">
        <v>31</v>
      </c>
    </row>
    <row r="3646">
      <c r="A3646" s="12">
        <v>57.0735855275089</v>
      </c>
      <c r="B3646" s="13">
        <v>18.185423433993257</v>
      </c>
      <c r="C3646" s="13">
        <v>58.910010559746105</v>
      </c>
      <c r="D3646" s="13">
        <v>33.322860373068515</v>
      </c>
      <c r="E3646" s="13">
        <v>0.49181220812396464</v>
      </c>
      <c r="F3646" s="13">
        <v>0.5665382627826248</v>
      </c>
      <c r="G3646" s="14" t="s">
        <v>26</v>
      </c>
    </row>
    <row r="3647">
      <c r="A3647" s="12">
        <v>68.55087582474184</v>
      </c>
      <c r="B3647" s="13">
        <v>19.86160675764733</v>
      </c>
      <c r="C3647" s="13">
        <v>39.30058015711021</v>
      </c>
      <c r="D3647" s="13">
        <v>32.74542101796182</v>
      </c>
      <c r="E3647" s="13">
        <v>0.47293533008957056</v>
      </c>
      <c r="F3647" s="13">
        <v>0.7467947024864359</v>
      </c>
      <c r="G3647" s="14" t="s">
        <v>27</v>
      </c>
    </row>
    <row r="3648">
      <c r="A3648" s="12">
        <v>101.17942915777542</v>
      </c>
      <c r="B3648" s="13">
        <v>12.471926594296045</v>
      </c>
      <c r="C3648" s="13">
        <v>58.51161190048098</v>
      </c>
      <c r="D3648" s="13">
        <v>30.247316043118197</v>
      </c>
      <c r="E3648" s="13">
        <v>0.2508317145749557</v>
      </c>
      <c r="F3648" s="13">
        <v>1.1896046579283552</v>
      </c>
      <c r="G3648" s="14" t="s">
        <v>25</v>
      </c>
    </row>
    <row r="3649">
      <c r="A3649" s="12">
        <v>74.61113832067112</v>
      </c>
      <c r="B3649" s="13">
        <v>22.004496406636378</v>
      </c>
      <c r="C3649" s="13">
        <v>31.09612713623073</v>
      </c>
      <c r="D3649" s="13">
        <v>33.918435317739814</v>
      </c>
      <c r="E3649" s="13">
        <v>0.5824659599918133</v>
      </c>
      <c r="F3649" s="13">
        <v>0.8539326451775777</v>
      </c>
      <c r="G3649" s="14" t="s">
        <v>34</v>
      </c>
    </row>
    <row r="3650">
      <c r="A3650" s="12">
        <v>63.44717577280549</v>
      </c>
      <c r="B3650" s="13">
        <v>18.685526070087935</v>
      </c>
      <c r="C3650" s="13">
        <v>50.48640704187353</v>
      </c>
      <c r="D3650" s="13">
        <v>32.1842768637629</v>
      </c>
      <c r="E3650" s="13">
        <v>0.35227030592580816</v>
      </c>
      <c r="F3650" s="13">
        <v>0.6759119147053034</v>
      </c>
      <c r="G3650" s="14" t="s">
        <v>26</v>
      </c>
    </row>
    <row r="3651">
      <c r="A3651" s="12">
        <v>97.37115719822256</v>
      </c>
      <c r="B3651" s="13">
        <v>17.190218367555474</v>
      </c>
      <c r="C3651" s="13">
        <v>54.19528961610718</v>
      </c>
      <c r="D3651" s="13">
        <v>32.495980128344634</v>
      </c>
      <c r="E3651" s="13">
        <v>0.3208436217065691</v>
      </c>
      <c r="F3651" s="13">
        <v>1.145740384095629</v>
      </c>
      <c r="G3651" s="14" t="s">
        <v>35</v>
      </c>
    </row>
    <row r="3652">
      <c r="A3652" s="12">
        <v>90.7262981524186</v>
      </c>
      <c r="B3652" s="13">
        <v>11.404349612147932</v>
      </c>
      <c r="C3652" s="13">
        <v>60.74424803431576</v>
      </c>
      <c r="D3652" s="13">
        <v>29.09705350667587</v>
      </c>
      <c r="E3652" s="13">
        <v>0.136326326736656</v>
      </c>
      <c r="F3652" s="13">
        <v>1.040262416473471</v>
      </c>
      <c r="G3652" s="14" t="s">
        <v>35</v>
      </c>
    </row>
    <row r="3653">
      <c r="A3653" s="12">
        <v>58.735125335528174</v>
      </c>
      <c r="B3653" s="13">
        <v>19.05798461600417</v>
      </c>
      <c r="C3653" s="13">
        <v>48.59685814285899</v>
      </c>
      <c r="D3653" s="13">
        <v>33.58344438734581</v>
      </c>
      <c r="E3653" s="13">
        <v>0.533952749637997</v>
      </c>
      <c r="F3653" s="13">
        <v>0.5636068708317431</v>
      </c>
      <c r="G3653" s="14" t="s">
        <v>26</v>
      </c>
    </row>
    <row r="3654">
      <c r="A3654" s="12">
        <v>79.94140248199533</v>
      </c>
      <c r="B3654" s="13">
        <v>15.387345824192746</v>
      </c>
      <c r="C3654" s="13">
        <v>45.79890875534653</v>
      </c>
      <c r="D3654" s="13">
        <v>31.36336106172608</v>
      </c>
      <c r="E3654" s="13">
        <v>0.2267271722321322</v>
      </c>
      <c r="F3654" s="13">
        <v>0.7719794806279227</v>
      </c>
      <c r="G3654" s="14" t="s">
        <v>33</v>
      </c>
    </row>
    <row r="3655">
      <c r="A3655" s="12">
        <v>99.8020875171122</v>
      </c>
      <c r="B3655" s="13">
        <v>21.472170931211203</v>
      </c>
      <c r="C3655" s="13">
        <v>31.310932568140238</v>
      </c>
      <c r="D3655" s="13">
        <v>33.030178583754314</v>
      </c>
      <c r="E3655" s="13">
        <v>0.6650022180535552</v>
      </c>
      <c r="F3655" s="13">
        <v>1.0858091283011446</v>
      </c>
      <c r="G3655" s="14" t="s">
        <v>35</v>
      </c>
    </row>
    <row r="3656">
      <c r="A3656" s="12">
        <v>65.35242587929088</v>
      </c>
      <c r="B3656" s="13">
        <v>15.631583652813308</v>
      </c>
      <c r="C3656" s="13">
        <v>55.717642797571045</v>
      </c>
      <c r="D3656" s="13">
        <v>30.294199790977622</v>
      </c>
      <c r="E3656" s="13">
        <v>0.26679084937149966</v>
      </c>
      <c r="F3656" s="13">
        <v>0.6626056325320253</v>
      </c>
      <c r="G3656" s="14" t="s">
        <v>29</v>
      </c>
    </row>
    <row r="3657">
      <c r="A3657" s="12">
        <v>81.02062128786275</v>
      </c>
      <c r="B3657" s="13">
        <v>22.248282006610708</v>
      </c>
      <c r="C3657" s="13">
        <v>41.99490605511054</v>
      </c>
      <c r="D3657" s="13">
        <v>33.75819125948679</v>
      </c>
      <c r="E3657" s="13">
        <v>0.5913504940283774</v>
      </c>
      <c r="F3657" s="13">
        <v>1.018123495077026</v>
      </c>
      <c r="G3657" s="14" t="s">
        <v>23</v>
      </c>
    </row>
    <row r="3658">
      <c r="A3658" s="12">
        <v>72.47887561950797</v>
      </c>
      <c r="B3658" s="13">
        <v>14.531336089604453</v>
      </c>
      <c r="C3658" s="13">
        <v>55.16778633888802</v>
      </c>
      <c r="D3658" s="13">
        <v>30.841147775406213</v>
      </c>
      <c r="E3658" s="13">
        <v>0.28573531992455903</v>
      </c>
      <c r="F3658" s="13">
        <v>0.818817015215533</v>
      </c>
      <c r="G3658" s="14" t="s">
        <v>33</v>
      </c>
    </row>
    <row r="3659">
      <c r="A3659" s="12">
        <v>78.70619381784468</v>
      </c>
      <c r="B3659" s="13">
        <v>19.510317968725843</v>
      </c>
      <c r="C3659" s="13">
        <v>58.14068559235579</v>
      </c>
      <c r="D3659" s="13">
        <v>32.396910268626314</v>
      </c>
      <c r="E3659" s="13">
        <v>0.30524155572221257</v>
      </c>
      <c r="F3659" s="13">
        <v>0.7789875057240803</v>
      </c>
      <c r="G3659" s="14" t="s">
        <v>33</v>
      </c>
    </row>
    <row r="3660">
      <c r="A3660" s="12">
        <v>80.74230037968373</v>
      </c>
      <c r="B3660" s="13">
        <v>13.094882793537895</v>
      </c>
      <c r="C3660" s="13">
        <v>61.95004933613859</v>
      </c>
      <c r="D3660" s="13">
        <v>30.652772335972067</v>
      </c>
      <c r="E3660" s="13">
        <v>0.2956902103840011</v>
      </c>
      <c r="F3660" s="13">
        <v>0.8965655410575263</v>
      </c>
      <c r="G3660" s="14" t="s">
        <v>28</v>
      </c>
    </row>
    <row r="3661">
      <c r="A3661" s="12">
        <v>60.33288450004878</v>
      </c>
      <c r="B3661" s="13">
        <v>11.242507199307648</v>
      </c>
      <c r="C3661" s="13">
        <v>68.23259091256864</v>
      </c>
      <c r="D3661" s="13">
        <v>30.505613531325064</v>
      </c>
      <c r="E3661" s="13">
        <v>0.11681556401806842</v>
      </c>
      <c r="F3661" s="13">
        <v>0.600508954479275</v>
      </c>
      <c r="G3661" s="14" t="s">
        <v>27</v>
      </c>
    </row>
    <row r="3662">
      <c r="A3662" s="12">
        <v>96.98147029099567</v>
      </c>
      <c r="B3662" s="13">
        <v>16.524344683152957</v>
      </c>
      <c r="C3662" s="13">
        <v>40.825546682808586</v>
      </c>
      <c r="D3662" s="13">
        <v>32.958133654553</v>
      </c>
      <c r="E3662" s="13">
        <v>0.445118278193036</v>
      </c>
      <c r="F3662" s="13">
        <v>1.1617515392984685</v>
      </c>
      <c r="G3662" s="14" t="s">
        <v>35</v>
      </c>
    </row>
    <row r="3663">
      <c r="A3663" s="12">
        <v>95.2797260684407</v>
      </c>
      <c r="B3663" s="13">
        <v>17.697387405846253</v>
      </c>
      <c r="C3663" s="13">
        <v>38.65716313062956</v>
      </c>
      <c r="D3663" s="13">
        <v>32.185344995845696</v>
      </c>
      <c r="E3663" s="13">
        <v>0.4779675374777377</v>
      </c>
      <c r="F3663" s="13">
        <v>1.026931383686232</v>
      </c>
      <c r="G3663" s="14" t="s">
        <v>35</v>
      </c>
    </row>
    <row r="3664">
      <c r="A3664" s="12">
        <v>62.71331551698374</v>
      </c>
      <c r="B3664" s="13">
        <v>17.336927426291588</v>
      </c>
      <c r="C3664" s="13">
        <v>39.62334293536103</v>
      </c>
      <c r="D3664" s="13">
        <v>31.115715063283236</v>
      </c>
      <c r="E3664" s="13">
        <v>0.3301653604542502</v>
      </c>
      <c r="F3664" s="13">
        <v>0.7159487115045359</v>
      </c>
      <c r="G3664" s="14" t="s">
        <v>27</v>
      </c>
    </row>
    <row r="3665">
      <c r="A3665" s="12">
        <v>72.71302306619674</v>
      </c>
      <c r="B3665" s="13">
        <v>22.032801269623683</v>
      </c>
      <c r="C3665" s="13">
        <v>44.11496893909576</v>
      </c>
      <c r="D3665" s="13">
        <v>33.23937769180233</v>
      </c>
      <c r="E3665" s="13">
        <v>0.4261128355708002</v>
      </c>
      <c r="F3665" s="13">
        <v>0.8211911807236995</v>
      </c>
      <c r="G3665" s="14" t="s">
        <v>31</v>
      </c>
    </row>
    <row r="3666">
      <c r="A3666" s="12">
        <v>83.96086410314736</v>
      </c>
      <c r="B3666" s="13">
        <v>18.919099513020626</v>
      </c>
      <c r="C3666" s="13">
        <v>51.59835003159581</v>
      </c>
      <c r="D3666" s="13">
        <v>31.72776596679032</v>
      </c>
      <c r="E3666" s="13">
        <v>0.31462739879166346</v>
      </c>
      <c r="F3666" s="13">
        <v>0.9300770728886231</v>
      </c>
      <c r="G3666" s="14" t="s">
        <v>23</v>
      </c>
    </row>
    <row r="3667">
      <c r="A3667" s="12">
        <v>67.20911007899588</v>
      </c>
      <c r="B3667" s="13">
        <v>14.095188497514794</v>
      </c>
      <c r="C3667" s="13">
        <v>61.167025135762415</v>
      </c>
      <c r="D3667" s="13">
        <v>31.346896126317112</v>
      </c>
      <c r="E3667" s="13">
        <v>0.22185867224740946</v>
      </c>
      <c r="F3667" s="13">
        <v>0.6967300281063575</v>
      </c>
      <c r="G3667" s="14" t="s">
        <v>27</v>
      </c>
    </row>
    <row r="3668">
      <c r="A3668" s="12">
        <v>74.53979999039547</v>
      </c>
      <c r="B3668" s="13">
        <v>13.337375839064336</v>
      </c>
      <c r="C3668" s="13">
        <v>64.99310590323567</v>
      </c>
      <c r="D3668" s="13">
        <v>30.672445173241385</v>
      </c>
      <c r="E3668" s="13">
        <v>0.19153922487681535</v>
      </c>
      <c r="F3668" s="13">
        <v>0.8272999807938748</v>
      </c>
      <c r="G3668" s="14" t="s">
        <v>24</v>
      </c>
    </row>
    <row r="3669">
      <c r="A3669" s="12">
        <v>69.28781447182145</v>
      </c>
      <c r="B3669" s="13">
        <v>19.43075831678781</v>
      </c>
      <c r="C3669" s="13">
        <v>56.057604997486465</v>
      </c>
      <c r="D3669" s="13">
        <v>33.36112440985098</v>
      </c>
      <c r="E3669" s="13">
        <v>0.46398882410537984</v>
      </c>
      <c r="F3669" s="13">
        <v>0.6751713587399046</v>
      </c>
      <c r="G3669" s="14" t="s">
        <v>27</v>
      </c>
    </row>
    <row r="3670">
      <c r="A3670" s="12">
        <v>77.56166548823168</v>
      </c>
      <c r="B3670" s="13">
        <v>20.821920920929035</v>
      </c>
      <c r="C3670" s="13">
        <v>37.59476307882347</v>
      </c>
      <c r="D3670" s="13">
        <v>33.47000113613511</v>
      </c>
      <c r="E3670" s="13">
        <v>0.6649773092670225</v>
      </c>
      <c r="F3670" s="13">
        <v>0.8372844540026312</v>
      </c>
      <c r="G3670" s="14" t="s">
        <v>32</v>
      </c>
    </row>
    <row r="3671">
      <c r="A3671" s="12">
        <v>80.98734683099295</v>
      </c>
      <c r="B3671" s="13">
        <v>19.737362823049967</v>
      </c>
      <c r="C3671" s="13">
        <v>45.710046917038284</v>
      </c>
      <c r="D3671" s="13">
        <v>32.004448277282826</v>
      </c>
      <c r="E3671" s="13">
        <v>0.5844649391327412</v>
      </c>
      <c r="F3671" s="13">
        <v>0.9208700775022932</v>
      </c>
      <c r="G3671" s="14" t="s">
        <v>23</v>
      </c>
    </row>
    <row r="3672">
      <c r="A3672" s="12">
        <v>74.52922843860256</v>
      </c>
      <c r="B3672" s="13">
        <v>21.096039040483713</v>
      </c>
      <c r="C3672" s="13">
        <v>45.7803171570016</v>
      </c>
      <c r="D3672" s="13">
        <v>33.32648111663066</v>
      </c>
      <c r="E3672" s="13">
        <v>0.5838306082007293</v>
      </c>
      <c r="F3672" s="13">
        <v>0.7114115813872398</v>
      </c>
      <c r="G3672" s="14" t="s">
        <v>33</v>
      </c>
    </row>
    <row r="3673">
      <c r="A3673" s="12">
        <v>56.24965595622926</v>
      </c>
      <c r="B3673" s="13">
        <v>15.97833372150839</v>
      </c>
      <c r="C3673" s="13">
        <v>55.818164291242674</v>
      </c>
      <c r="D3673" s="13">
        <v>30.364253118988838</v>
      </c>
      <c r="E3673" s="13">
        <v>0.21761253428254024</v>
      </c>
      <c r="F3673" s="13">
        <v>0.6013649043888452</v>
      </c>
      <c r="G3673" s="14" t="s">
        <v>26</v>
      </c>
    </row>
    <row r="3674">
      <c r="A3674" s="12">
        <v>101.50446566394336</v>
      </c>
      <c r="B3674" s="13">
        <v>23.212180422573926</v>
      </c>
      <c r="C3674" s="13">
        <v>31.77470792518553</v>
      </c>
      <c r="D3674" s="13">
        <v>33.7723193501171</v>
      </c>
      <c r="E3674" s="13">
        <v>0.5042121750281511</v>
      </c>
      <c r="F3674" s="13">
        <v>1.0622827297875466</v>
      </c>
      <c r="G3674" s="14" t="s">
        <v>25</v>
      </c>
    </row>
    <row r="3675">
      <c r="A3675" s="12">
        <v>82.51590402559624</v>
      </c>
      <c r="B3675" s="13">
        <v>21.73783502231224</v>
      </c>
      <c r="C3675" s="13">
        <v>32.184590305237826</v>
      </c>
      <c r="D3675" s="13">
        <v>34.930547865828196</v>
      </c>
      <c r="E3675" s="13">
        <v>0.6774723766165479</v>
      </c>
      <c r="F3675" s="13">
        <v>1.0396916349746514</v>
      </c>
      <c r="G3675" s="14" t="s">
        <v>23</v>
      </c>
    </row>
    <row r="3676">
      <c r="A3676" s="12">
        <v>89.43954652598491</v>
      </c>
      <c r="B3676" s="13">
        <v>17.402277587148372</v>
      </c>
      <c r="C3676" s="13">
        <v>57.43021035225786</v>
      </c>
      <c r="D3676" s="13">
        <v>32.8480764517031</v>
      </c>
      <c r="E3676" s="13">
        <v>0.3963812722152653</v>
      </c>
      <c r="F3676" s="13">
        <v>0.9562883019041074</v>
      </c>
      <c r="G3676" s="14" t="s">
        <v>30</v>
      </c>
    </row>
    <row r="3677">
      <c r="A3677" s="12">
        <v>68.40035981100591</v>
      </c>
      <c r="B3677" s="13">
        <v>16.140585144731165</v>
      </c>
      <c r="C3677" s="13">
        <v>62.226779714740275</v>
      </c>
      <c r="D3677" s="13">
        <v>31.977549129653138</v>
      </c>
      <c r="E3677" s="13">
        <v>0.2969504662428083</v>
      </c>
      <c r="F3677" s="13">
        <v>0.7722671944268155</v>
      </c>
      <c r="G3677" s="14" t="s">
        <v>29</v>
      </c>
    </row>
    <row r="3678">
      <c r="A3678" s="12">
        <v>77.67496014639532</v>
      </c>
      <c r="B3678" s="13">
        <v>13.348433747852319</v>
      </c>
      <c r="C3678" s="13">
        <v>63.24998879786594</v>
      </c>
      <c r="D3678" s="13">
        <v>30.63128247938985</v>
      </c>
      <c r="E3678" s="13">
        <v>0.2012222306461534</v>
      </c>
      <c r="F3678" s="13">
        <v>0.8460664176316364</v>
      </c>
      <c r="G3678" s="14" t="s">
        <v>33</v>
      </c>
    </row>
    <row r="3679">
      <c r="A3679" s="12">
        <v>96.4946038437922</v>
      </c>
      <c r="B3679" s="13">
        <v>15.384770440902807</v>
      </c>
      <c r="C3679" s="13">
        <v>58.1255673448529</v>
      </c>
      <c r="D3679" s="13">
        <v>31.175085974283032</v>
      </c>
      <c r="E3679" s="13">
        <v>0.24205737358872575</v>
      </c>
      <c r="F3679" s="13">
        <v>1.0571677586343435</v>
      </c>
      <c r="G3679" s="14" t="s">
        <v>35</v>
      </c>
    </row>
    <row r="3680">
      <c r="A3680" s="12">
        <v>57.906612492426554</v>
      </c>
      <c r="B3680" s="13">
        <v>14.983125515097766</v>
      </c>
      <c r="C3680" s="13">
        <v>58.25862274236645</v>
      </c>
      <c r="D3680" s="13">
        <v>31.923736164169917</v>
      </c>
      <c r="E3680" s="13">
        <v>0.17522844947411806</v>
      </c>
      <c r="F3680" s="13">
        <v>0.5469800565145453</v>
      </c>
      <c r="G3680" s="14" t="s">
        <v>26</v>
      </c>
    </row>
    <row r="3681">
      <c r="A3681" s="12">
        <v>77.66070972590535</v>
      </c>
      <c r="B3681" s="13">
        <v>20.805760765258082</v>
      </c>
      <c r="C3681" s="13">
        <v>48.08053461213923</v>
      </c>
      <c r="D3681" s="13">
        <v>33.00203497921155</v>
      </c>
      <c r="E3681" s="13">
        <v>0.5612252290091352</v>
      </c>
      <c r="F3681" s="13">
        <v>0.7852636306233078</v>
      </c>
      <c r="G3681" s="14" t="s">
        <v>34</v>
      </c>
    </row>
    <row r="3682">
      <c r="A3682" s="12">
        <v>63.46663068824278</v>
      </c>
      <c r="B3682" s="13">
        <v>20.25256054411173</v>
      </c>
      <c r="C3682" s="13">
        <v>32.95878982581411</v>
      </c>
      <c r="D3682" s="13">
        <v>33.03592807027267</v>
      </c>
      <c r="E3682" s="13">
        <v>0.5838619527339878</v>
      </c>
      <c r="F3682" s="13">
        <v>0.7705095696477812</v>
      </c>
      <c r="G3682" s="14" t="s">
        <v>27</v>
      </c>
    </row>
    <row r="3683">
      <c r="A3683" s="12">
        <v>79.04146419121673</v>
      </c>
      <c r="B3683" s="13">
        <v>21.122506988211892</v>
      </c>
      <c r="C3683" s="13">
        <v>48.11762071944279</v>
      </c>
      <c r="D3683" s="13">
        <v>33.18433104320169</v>
      </c>
      <c r="E3683" s="13">
        <v>0.5823958059034178</v>
      </c>
      <c r="F3683" s="13">
        <v>0.8646276954181421</v>
      </c>
      <c r="G3683" s="14" t="s">
        <v>33</v>
      </c>
    </row>
    <row r="3684">
      <c r="A3684" s="12">
        <v>71.69334392429593</v>
      </c>
      <c r="B3684" s="13">
        <v>19.101552410945732</v>
      </c>
      <c r="C3684" s="13">
        <v>57.45342575859549</v>
      </c>
      <c r="D3684" s="13">
        <v>32.75394717795465</v>
      </c>
      <c r="E3684" s="13">
        <v>0.4570550509196061</v>
      </c>
      <c r="F3684" s="13">
        <v>0.8755448356049118</v>
      </c>
      <c r="G3684" s="14" t="s">
        <v>31</v>
      </c>
    </row>
    <row r="3685">
      <c r="A3685" s="12">
        <v>56.41839763162502</v>
      </c>
      <c r="B3685" s="13">
        <v>14.403402167471059</v>
      </c>
      <c r="C3685" s="13">
        <v>55.830299771228056</v>
      </c>
      <c r="D3685" s="13">
        <v>31.637004938778162</v>
      </c>
      <c r="E3685" s="13">
        <v>0.26220810620742935</v>
      </c>
      <c r="F3685" s="13">
        <v>0.5013176408522145</v>
      </c>
      <c r="G3685" s="14" t="s">
        <v>26</v>
      </c>
    </row>
    <row r="3686">
      <c r="A3686" s="12">
        <v>55.4082946762334</v>
      </c>
      <c r="B3686" s="13">
        <v>21.204649394592405</v>
      </c>
      <c r="C3686" s="13">
        <v>35.96005700429428</v>
      </c>
      <c r="D3686" s="13">
        <v>34.22499255096808</v>
      </c>
      <c r="E3686" s="13">
        <v>0.6803259587297521</v>
      </c>
      <c r="F3686" s="13">
        <v>0.5994441523454955</v>
      </c>
      <c r="G3686" s="14" t="s">
        <v>26</v>
      </c>
    </row>
    <row r="3687">
      <c r="A3687" s="12">
        <v>84.48639906776194</v>
      </c>
      <c r="B3687" s="13">
        <v>17.17158297987283</v>
      </c>
      <c r="C3687" s="13">
        <v>40.19538987221647</v>
      </c>
      <c r="D3687" s="13">
        <v>32.676998254890385</v>
      </c>
      <c r="E3687" s="13">
        <v>0.3892541331501774</v>
      </c>
      <c r="F3687" s="13">
        <v>0.8020833423174066</v>
      </c>
      <c r="G3687" s="14" t="s">
        <v>32</v>
      </c>
    </row>
    <row r="3688">
      <c r="A3688" s="12">
        <v>82.27722738827703</v>
      </c>
      <c r="B3688" s="13">
        <v>13.680180363206993</v>
      </c>
      <c r="C3688" s="13">
        <v>68.65839206104793</v>
      </c>
      <c r="D3688" s="13">
        <v>31.152405707293322</v>
      </c>
      <c r="E3688" s="13">
        <v>0.22207547656194376</v>
      </c>
      <c r="F3688" s="13">
        <v>0.9635064344614934</v>
      </c>
      <c r="G3688" s="14" t="s">
        <v>23</v>
      </c>
    </row>
    <row r="3689">
      <c r="A3689" s="12">
        <v>72.62016480037123</v>
      </c>
      <c r="B3689" s="13">
        <v>17.361288367259903</v>
      </c>
      <c r="C3689" s="13">
        <v>50.46354829965277</v>
      </c>
      <c r="D3689" s="13">
        <v>32.296280635200695</v>
      </c>
      <c r="E3689" s="13">
        <v>0.28201923982147376</v>
      </c>
      <c r="F3689" s="13">
        <v>0.7324344004540402</v>
      </c>
      <c r="G3689" s="14" t="s">
        <v>33</v>
      </c>
    </row>
    <row r="3690">
      <c r="A3690" s="12">
        <v>94.0941616924763</v>
      </c>
      <c r="B3690" s="13">
        <v>19.247775576080283</v>
      </c>
      <c r="C3690" s="13">
        <v>36.009687136862354</v>
      </c>
      <c r="D3690" s="13">
        <v>32.38316327173609</v>
      </c>
      <c r="E3690" s="13">
        <v>0.44119194027631475</v>
      </c>
      <c r="F3690" s="13">
        <v>1.1569067148551264</v>
      </c>
      <c r="G3690" s="14" t="s">
        <v>35</v>
      </c>
    </row>
    <row r="3691">
      <c r="A3691" s="12">
        <v>90.3471411636711</v>
      </c>
      <c r="B3691" s="13">
        <v>12.50963868844593</v>
      </c>
      <c r="C3691" s="13">
        <v>63.26437041662213</v>
      </c>
      <c r="D3691" s="13">
        <v>31.529368844709055</v>
      </c>
      <c r="E3691" s="13">
        <v>0.24239249540610083</v>
      </c>
      <c r="F3691" s="13">
        <v>1.1731073406621828</v>
      </c>
      <c r="G3691" s="14" t="s">
        <v>35</v>
      </c>
    </row>
    <row r="3692">
      <c r="A3692" s="12">
        <v>91.06043776131611</v>
      </c>
      <c r="B3692" s="13">
        <v>15.154681109683668</v>
      </c>
      <c r="C3692" s="13">
        <v>63.43912295771224</v>
      </c>
      <c r="D3692" s="13">
        <v>30.764478783316225</v>
      </c>
      <c r="E3692" s="13">
        <v>0.217165664950763</v>
      </c>
      <c r="F3692" s="13">
        <v>1.1495231781742836</v>
      </c>
      <c r="G3692" s="14" t="s">
        <v>35</v>
      </c>
    </row>
    <row r="3693">
      <c r="A3693" s="12">
        <v>75.10967192843057</v>
      </c>
      <c r="B3693" s="13">
        <v>15.157200783672476</v>
      </c>
      <c r="C3693" s="13">
        <v>68.07466391632231</v>
      </c>
      <c r="D3693" s="13">
        <v>31.183303516431447</v>
      </c>
      <c r="E3693" s="13">
        <v>0.22484585533198873</v>
      </c>
      <c r="F3693" s="13">
        <v>0.7162119471654865</v>
      </c>
      <c r="G3693" s="14" t="s">
        <v>24</v>
      </c>
    </row>
    <row r="3694">
      <c r="A3694" s="12">
        <v>93.98286466374371</v>
      </c>
      <c r="B3694" s="13">
        <v>15.893220936216903</v>
      </c>
      <c r="C3694" s="13">
        <v>57.308968663462586</v>
      </c>
      <c r="D3694" s="13">
        <v>32.63725801801782</v>
      </c>
      <c r="E3694" s="13">
        <v>0.36556462277686197</v>
      </c>
      <c r="F3694" s="13">
        <v>1.1934139557971066</v>
      </c>
      <c r="G3694" s="14" t="s">
        <v>35</v>
      </c>
    </row>
    <row r="3695">
      <c r="A3695" s="12">
        <v>78.12270307777797</v>
      </c>
      <c r="B3695" s="13">
        <v>20.033627180184723</v>
      </c>
      <c r="C3695" s="13">
        <v>33.570016328708526</v>
      </c>
      <c r="D3695" s="13">
        <v>33.970302316502654</v>
      </c>
      <c r="E3695" s="13">
        <v>0.6412459002879318</v>
      </c>
      <c r="F3695" s="13">
        <v>0.806750413935173</v>
      </c>
      <c r="G3695" s="14" t="s">
        <v>32</v>
      </c>
    </row>
    <row r="3696">
      <c r="A3696" s="12">
        <v>73.31687858751656</v>
      </c>
      <c r="B3696" s="13">
        <v>22.514981201756047</v>
      </c>
      <c r="C3696" s="13">
        <v>43.31542210698844</v>
      </c>
      <c r="D3696" s="13">
        <v>34.149590038301575</v>
      </c>
      <c r="E3696" s="13">
        <v>0.5524419072766505</v>
      </c>
      <c r="F3696" s="13">
        <v>0.7365851319154868</v>
      </c>
      <c r="G3696" s="14" t="s">
        <v>29</v>
      </c>
    </row>
    <row r="3697">
      <c r="A3697" s="12">
        <v>81.87082784174127</v>
      </c>
      <c r="B3697" s="13">
        <v>15.881648983158648</v>
      </c>
      <c r="C3697" s="13">
        <v>64.01465192479847</v>
      </c>
      <c r="D3697" s="13">
        <v>30.223757730051936</v>
      </c>
      <c r="E3697" s="13">
        <v>0.1916435748923665</v>
      </c>
      <c r="F3697" s="13">
        <v>0.8839555882807089</v>
      </c>
      <c r="G3697" s="14" t="s">
        <v>32</v>
      </c>
    </row>
    <row r="3698">
      <c r="A3698" s="12">
        <v>81.24326085955411</v>
      </c>
      <c r="B3698" s="13">
        <v>18.53309555150174</v>
      </c>
      <c r="C3698" s="13">
        <v>45.356731070850635</v>
      </c>
      <c r="D3698" s="13">
        <v>32.871438197234845</v>
      </c>
      <c r="E3698" s="13">
        <v>0.5554648934302898</v>
      </c>
      <c r="F3698" s="13">
        <v>0.8983543872828179</v>
      </c>
      <c r="G3698" s="14" t="s">
        <v>28</v>
      </c>
    </row>
    <row r="3699">
      <c r="A3699" s="12">
        <v>71.72914253081494</v>
      </c>
      <c r="B3699" s="13">
        <v>17.946424347503616</v>
      </c>
      <c r="C3699" s="13">
        <v>37.54937465690773</v>
      </c>
      <c r="D3699" s="13">
        <v>32.498311741653175</v>
      </c>
      <c r="E3699" s="13">
        <v>0.3828365853624892</v>
      </c>
      <c r="F3699" s="13">
        <v>0.768774552918994</v>
      </c>
      <c r="G3699" s="14" t="s">
        <v>33</v>
      </c>
    </row>
    <row r="3700">
      <c r="A3700" s="12">
        <v>83.88304853856805</v>
      </c>
      <c r="B3700" s="13">
        <v>17.371312673269873</v>
      </c>
      <c r="C3700" s="13">
        <v>56.241766887609394</v>
      </c>
      <c r="D3700" s="13">
        <v>31.16167213846821</v>
      </c>
      <c r="E3700" s="13">
        <v>0.30656279377910783</v>
      </c>
      <c r="F3700" s="13">
        <v>0.9159090671576112</v>
      </c>
      <c r="G3700" s="14" t="s">
        <v>32</v>
      </c>
    </row>
    <row r="3701">
      <c r="A3701" s="12">
        <v>70.55700848116565</v>
      </c>
      <c r="B3701" s="13">
        <v>18.012849139429818</v>
      </c>
      <c r="C3701" s="13">
        <v>55.225046989335056</v>
      </c>
      <c r="D3701" s="13">
        <v>33.34699567285159</v>
      </c>
      <c r="E3701" s="13">
        <v>0.36627947308858044</v>
      </c>
      <c r="F3701" s="13">
        <v>0.7282454872411624</v>
      </c>
      <c r="G3701" s="14" t="s">
        <v>34</v>
      </c>
    </row>
    <row r="3702">
      <c r="A3702" s="12">
        <v>68.49862803879957</v>
      </c>
      <c r="B3702" s="13">
        <v>14.5087252458678</v>
      </c>
      <c r="C3702" s="13">
        <v>68.69017370202707</v>
      </c>
      <c r="D3702" s="13">
        <v>31.101261375049727</v>
      </c>
      <c r="E3702" s="13">
        <v>0.2169344369281775</v>
      </c>
      <c r="F3702" s="13">
        <v>0.7550597392242263</v>
      </c>
      <c r="G3702" s="14" t="s">
        <v>27</v>
      </c>
    </row>
    <row r="3703">
      <c r="A3703" s="12">
        <v>70.15435546538102</v>
      </c>
      <c r="B3703" s="13">
        <v>15.758585591595498</v>
      </c>
      <c r="C3703" s="13">
        <v>58.018681522711574</v>
      </c>
      <c r="D3703" s="13">
        <v>31.1067003560505</v>
      </c>
      <c r="E3703" s="13">
        <v>0.3853235629518677</v>
      </c>
      <c r="F3703" s="13">
        <v>0.7145176632835992</v>
      </c>
      <c r="G3703" s="14" t="s">
        <v>29</v>
      </c>
    </row>
    <row r="3704">
      <c r="A3704" s="12">
        <v>81.55470214556662</v>
      </c>
      <c r="B3704" s="13">
        <v>14.386051311478658</v>
      </c>
      <c r="C3704" s="13">
        <v>63.4272993781225</v>
      </c>
      <c r="D3704" s="13">
        <v>31.313783012298696</v>
      </c>
      <c r="E3704" s="13">
        <v>0.23344312254873803</v>
      </c>
      <c r="F3704" s="13">
        <v>0.8888018968980093</v>
      </c>
      <c r="G3704" s="14" t="s">
        <v>28</v>
      </c>
    </row>
    <row r="3705">
      <c r="A3705" s="12">
        <v>70.96980200519707</v>
      </c>
      <c r="B3705" s="13">
        <v>14.0154065044822</v>
      </c>
      <c r="C3705" s="13">
        <v>62.386207775481445</v>
      </c>
      <c r="D3705" s="13">
        <v>31.562616245725742</v>
      </c>
      <c r="E3705" s="13">
        <v>0.2813543011788777</v>
      </c>
      <c r="F3705" s="13">
        <v>0.7065113248482151</v>
      </c>
      <c r="G3705" s="14" t="s">
        <v>24</v>
      </c>
    </row>
    <row r="3706">
      <c r="A3706" s="12">
        <v>70.05720374952728</v>
      </c>
      <c r="B3706" s="13">
        <v>17.34957416332304</v>
      </c>
      <c r="C3706" s="13">
        <v>55.965368089340245</v>
      </c>
      <c r="D3706" s="13">
        <v>33.9295836959087</v>
      </c>
      <c r="E3706" s="13">
        <v>0.33674109457233664</v>
      </c>
      <c r="F3706" s="13">
        <v>0.7548464832308843</v>
      </c>
      <c r="G3706" s="14" t="s">
        <v>34</v>
      </c>
    </row>
    <row r="3707">
      <c r="A3707" s="12">
        <v>76.22306782457966</v>
      </c>
      <c r="B3707" s="13">
        <v>20.768652837587087</v>
      </c>
      <c r="C3707" s="13">
        <v>45.581992275961724</v>
      </c>
      <c r="D3707" s="13">
        <v>33.63908686358448</v>
      </c>
      <c r="E3707" s="13">
        <v>0.5232755087074303</v>
      </c>
      <c r="F3707" s="13">
        <v>0.8969945107335751</v>
      </c>
      <c r="G3707" s="14" t="s">
        <v>34</v>
      </c>
    </row>
    <row r="3708">
      <c r="A3708" s="12">
        <v>79.1688624783185</v>
      </c>
      <c r="B3708" s="13">
        <v>17.04119091550918</v>
      </c>
      <c r="C3708" s="13">
        <v>55.20901710166065</v>
      </c>
      <c r="D3708" s="13">
        <v>33.62743426549115</v>
      </c>
      <c r="E3708" s="13">
        <v>0.4219822066200093</v>
      </c>
      <c r="F3708" s="13">
        <v>0.7931149270317785</v>
      </c>
      <c r="G3708" s="14" t="s">
        <v>34</v>
      </c>
    </row>
    <row r="3709">
      <c r="A3709" s="12">
        <v>85.99661817087927</v>
      </c>
      <c r="B3709" s="13">
        <v>20.409308450352572</v>
      </c>
      <c r="C3709" s="13">
        <v>48.84807706837294</v>
      </c>
      <c r="D3709" s="13">
        <v>33.796123815444645</v>
      </c>
      <c r="E3709" s="13">
        <v>0.5815465223062072</v>
      </c>
      <c r="F3709" s="13">
        <v>1.0290821514696922</v>
      </c>
      <c r="G3709" s="14" t="s">
        <v>23</v>
      </c>
    </row>
    <row r="3710">
      <c r="A3710" s="12">
        <v>70.01585097571378</v>
      </c>
      <c r="B3710" s="13">
        <v>15.38888139003996</v>
      </c>
      <c r="C3710" s="13">
        <v>63.306931225113146</v>
      </c>
      <c r="D3710" s="13">
        <v>30.95302620057155</v>
      </c>
      <c r="E3710" s="13">
        <v>0.22972623463847242</v>
      </c>
      <c r="F3710" s="13">
        <v>0.787294245115474</v>
      </c>
      <c r="G3710" s="14" t="s">
        <v>34</v>
      </c>
    </row>
    <row r="3711">
      <c r="A3711" s="12">
        <v>57.24015935263004</v>
      </c>
      <c r="B3711" s="13">
        <v>12.483070654482914</v>
      </c>
      <c r="C3711" s="13">
        <v>57.3900563372516</v>
      </c>
      <c r="D3711" s="13">
        <v>31.396473453468094</v>
      </c>
      <c r="E3711" s="13">
        <v>0.16451892519806155</v>
      </c>
      <c r="F3711" s="13">
        <v>0.5463776821747559</v>
      </c>
      <c r="G3711" s="14" t="s">
        <v>26</v>
      </c>
    </row>
    <row r="3712">
      <c r="A3712" s="12">
        <v>87.43081466993691</v>
      </c>
      <c r="B3712" s="13">
        <v>20.46520858276898</v>
      </c>
      <c r="C3712" s="13">
        <v>50.32661697875141</v>
      </c>
      <c r="D3712" s="13">
        <v>33.84413487947052</v>
      </c>
      <c r="E3712" s="13">
        <v>0.37250760751340795</v>
      </c>
      <c r="F3712" s="13">
        <v>1.007512756916561</v>
      </c>
      <c r="G3712" s="14" t="s">
        <v>30</v>
      </c>
    </row>
    <row r="3713">
      <c r="A3713" s="12">
        <v>81.92470344999155</v>
      </c>
      <c r="B3713" s="13">
        <v>12.115989810200716</v>
      </c>
      <c r="C3713" s="13">
        <v>59.961875636653595</v>
      </c>
      <c r="D3713" s="13">
        <v>30.02767475830856</v>
      </c>
      <c r="E3713" s="13">
        <v>0.29822033691087296</v>
      </c>
      <c r="F3713" s="13">
        <v>0.9233433938625036</v>
      </c>
      <c r="G3713" s="14" t="s">
        <v>23</v>
      </c>
    </row>
    <row r="3714">
      <c r="A3714" s="12">
        <v>73.48495730562908</v>
      </c>
      <c r="B3714" s="13">
        <v>13.778592415653778</v>
      </c>
      <c r="C3714" s="13">
        <v>65.14739605161945</v>
      </c>
      <c r="D3714" s="13">
        <v>29.895920643426596</v>
      </c>
      <c r="E3714" s="13">
        <v>0.11270658194076688</v>
      </c>
      <c r="F3714" s="13">
        <v>0.7062545472417698</v>
      </c>
      <c r="G3714" s="14" t="s">
        <v>33</v>
      </c>
    </row>
    <row r="3715">
      <c r="A3715" s="12">
        <v>68.71989147484861</v>
      </c>
      <c r="B3715" s="13">
        <v>13.15942766100518</v>
      </c>
      <c r="C3715" s="13">
        <v>55.93528640486321</v>
      </c>
      <c r="D3715" s="13">
        <v>30.478339906231565</v>
      </c>
      <c r="E3715" s="13">
        <v>0.13766581772606118</v>
      </c>
      <c r="F3715" s="13">
        <v>0.6707914330133661</v>
      </c>
      <c r="G3715" s="14" t="s">
        <v>29</v>
      </c>
    </row>
    <row r="3716">
      <c r="A3716" s="12">
        <v>87.6882923690969</v>
      </c>
      <c r="B3716" s="13">
        <v>14.921982072327559</v>
      </c>
      <c r="C3716" s="13">
        <v>46.39470448906665</v>
      </c>
      <c r="D3716" s="13">
        <v>31.81610537827544</v>
      </c>
      <c r="E3716" s="13">
        <v>0.38978868960774116</v>
      </c>
      <c r="F3716" s="13">
        <v>1.054632315805605</v>
      </c>
      <c r="G3716" s="14" t="s">
        <v>30</v>
      </c>
    </row>
    <row r="3717">
      <c r="A3717" s="12">
        <v>71.01980581892224</v>
      </c>
      <c r="B3717" s="13">
        <v>20.17339048038953</v>
      </c>
      <c r="C3717" s="13">
        <v>43.394089911499876</v>
      </c>
      <c r="D3717" s="13">
        <v>34.92049523030921</v>
      </c>
      <c r="E3717" s="13">
        <v>0.5220094019416017</v>
      </c>
      <c r="F3717" s="13">
        <v>0.8900472790827996</v>
      </c>
      <c r="G3717" s="14" t="s">
        <v>34</v>
      </c>
    </row>
    <row r="3718">
      <c r="A3718" s="12">
        <v>81.10650097972704</v>
      </c>
      <c r="B3718" s="13">
        <v>14.867575865231887</v>
      </c>
      <c r="C3718" s="13">
        <v>57.880311470205115</v>
      </c>
      <c r="D3718" s="13">
        <v>30.71935524069044</v>
      </c>
      <c r="E3718" s="13">
        <v>0.1810110938775404</v>
      </c>
      <c r="F3718" s="13">
        <v>0.8845598206562174</v>
      </c>
      <c r="G3718" s="14" t="s">
        <v>23</v>
      </c>
    </row>
    <row r="3719">
      <c r="A3719" s="12">
        <v>79.41058281570143</v>
      </c>
      <c r="B3719" s="13">
        <v>13.504396086449372</v>
      </c>
      <c r="C3719" s="13">
        <v>66.43781947729018</v>
      </c>
      <c r="D3719" s="13">
        <v>30.76407462061453</v>
      </c>
      <c r="E3719" s="13">
        <v>0.2270792869017566</v>
      </c>
      <c r="F3719" s="13">
        <v>0.8933904126454676</v>
      </c>
      <c r="G3719" s="14" t="s">
        <v>33</v>
      </c>
    </row>
    <row r="3720">
      <c r="A3720" s="12">
        <v>77.06014006081428</v>
      </c>
      <c r="B3720" s="13">
        <v>12.568327146693978</v>
      </c>
      <c r="C3720" s="13">
        <v>65.6278509924153</v>
      </c>
      <c r="D3720" s="13">
        <v>30.395071410108034</v>
      </c>
      <c r="E3720" s="13">
        <v>0.15655545633724707</v>
      </c>
      <c r="F3720" s="13">
        <v>0.9033090153639268</v>
      </c>
      <c r="G3720" s="14" t="s">
        <v>32</v>
      </c>
    </row>
    <row r="3721">
      <c r="A3721" s="12">
        <v>83.79093870141621</v>
      </c>
      <c r="B3721" s="13">
        <v>15.322079985850982</v>
      </c>
      <c r="C3721" s="13">
        <v>68.27950466721363</v>
      </c>
      <c r="D3721" s="13">
        <v>31.83063368957235</v>
      </c>
      <c r="E3721" s="13">
        <v>0.2046959517316015</v>
      </c>
      <c r="F3721" s="13">
        <v>0.8234867913528071</v>
      </c>
      <c r="G3721" s="14" t="s">
        <v>32</v>
      </c>
    </row>
    <row r="3722">
      <c r="A3722" s="12">
        <v>74.02355271447061</v>
      </c>
      <c r="B3722" s="13">
        <v>12.973521322660563</v>
      </c>
      <c r="C3722" s="13">
        <v>59.5671231001102</v>
      </c>
      <c r="D3722" s="13">
        <v>30.986142320393874</v>
      </c>
      <c r="E3722" s="13">
        <v>0.2368921485980196</v>
      </c>
      <c r="F3722" s="13">
        <v>0.7151293067938764</v>
      </c>
      <c r="G3722" s="14" t="s">
        <v>31</v>
      </c>
    </row>
    <row r="3723">
      <c r="A3723" s="12">
        <v>89.38871001767433</v>
      </c>
      <c r="B3723" s="13">
        <v>16.53039605786797</v>
      </c>
      <c r="C3723" s="13">
        <v>47.55930014990729</v>
      </c>
      <c r="D3723" s="13">
        <v>32.92738186145549</v>
      </c>
      <c r="E3723" s="13">
        <v>0.38021096792136067</v>
      </c>
      <c r="F3723" s="13">
        <v>0.8369841557345521</v>
      </c>
      <c r="G3723" s="14" t="s">
        <v>28</v>
      </c>
    </row>
    <row r="3724">
      <c r="A3724" s="12">
        <v>73.59432282940696</v>
      </c>
      <c r="B3724" s="13">
        <v>15.215627270932185</v>
      </c>
      <c r="C3724" s="13">
        <v>63.94624583039617</v>
      </c>
      <c r="D3724" s="13">
        <v>30.202498353276834</v>
      </c>
      <c r="E3724" s="13">
        <v>0.15158860772128796</v>
      </c>
      <c r="F3724" s="13">
        <v>0.780398558424184</v>
      </c>
      <c r="G3724" s="14" t="s">
        <v>31</v>
      </c>
    </row>
    <row r="3725">
      <c r="A3725" s="12">
        <v>83.45839320284406</v>
      </c>
      <c r="B3725" s="13">
        <v>13.499680442810888</v>
      </c>
      <c r="C3725" s="13">
        <v>58.657922173319356</v>
      </c>
      <c r="D3725" s="13">
        <v>31.857288133048176</v>
      </c>
      <c r="E3725" s="13">
        <v>0.29618225706103646</v>
      </c>
      <c r="F3725" s="13">
        <v>0.8541574396983832</v>
      </c>
      <c r="G3725" s="14" t="s">
        <v>32</v>
      </c>
    </row>
    <row r="3726">
      <c r="A3726" s="12">
        <v>83.50830131310084</v>
      </c>
      <c r="B3726" s="13">
        <v>14.77031877933802</v>
      </c>
      <c r="C3726" s="13">
        <v>60.66640325795414</v>
      </c>
      <c r="D3726" s="13">
        <v>31.358234593263198</v>
      </c>
      <c r="E3726" s="13">
        <v>0.2897609587765636</v>
      </c>
      <c r="F3726" s="13">
        <v>0.892144808000632</v>
      </c>
      <c r="G3726" s="14" t="s">
        <v>23</v>
      </c>
    </row>
    <row r="3727">
      <c r="A3727" s="12">
        <v>69.12337975606926</v>
      </c>
      <c r="B3727" s="13">
        <v>18.672670782358995</v>
      </c>
      <c r="C3727" s="13">
        <v>36.67515842957103</v>
      </c>
      <c r="D3727" s="13">
        <v>32.42513239770968</v>
      </c>
      <c r="E3727" s="13">
        <v>0.38653525094873414</v>
      </c>
      <c r="F3727" s="13">
        <v>0.79500746821524</v>
      </c>
      <c r="G3727" s="14" t="s">
        <v>24</v>
      </c>
    </row>
    <row r="3728">
      <c r="A3728" s="12">
        <v>62.46022369543172</v>
      </c>
      <c r="B3728" s="13">
        <v>18.08493730325861</v>
      </c>
      <c r="C3728" s="13">
        <v>38.474454418594625</v>
      </c>
      <c r="D3728" s="13">
        <v>31.29158208862893</v>
      </c>
      <c r="E3728" s="13">
        <v>0.4330918743782509</v>
      </c>
      <c r="F3728" s="13">
        <v>0.5943245764444055</v>
      </c>
      <c r="G3728" s="14" t="s">
        <v>26</v>
      </c>
    </row>
    <row r="3729">
      <c r="A3729" s="12">
        <v>74.80035302669324</v>
      </c>
      <c r="B3729" s="13">
        <v>22.9409758109214</v>
      </c>
      <c r="C3729" s="13">
        <v>44.539596651871264</v>
      </c>
      <c r="D3729" s="13">
        <v>34.42302746775</v>
      </c>
      <c r="E3729" s="13">
        <v>0.5149863819525144</v>
      </c>
      <c r="F3729" s="13">
        <v>0.8906952478971211</v>
      </c>
      <c r="G3729" s="14" t="s">
        <v>34</v>
      </c>
    </row>
    <row r="3730">
      <c r="A3730" s="12">
        <v>66.5670252065343</v>
      </c>
      <c r="B3730" s="13">
        <v>15.829128928228178</v>
      </c>
      <c r="C3730" s="13">
        <v>45.29501149669575</v>
      </c>
      <c r="D3730" s="13">
        <v>31.26131840212811</v>
      </c>
      <c r="E3730" s="13">
        <v>0.26672124335390157</v>
      </c>
      <c r="F3730" s="13">
        <v>0.6131960796313565</v>
      </c>
      <c r="G3730" s="14" t="s">
        <v>29</v>
      </c>
    </row>
    <row r="3731">
      <c r="A3731" s="12">
        <v>84.10156358110078</v>
      </c>
      <c r="B3731" s="13">
        <v>19.491113139903778</v>
      </c>
      <c r="C3731" s="13">
        <v>42.74280025451513</v>
      </c>
      <c r="D3731" s="13">
        <v>32.013453102406146</v>
      </c>
      <c r="E3731" s="13">
        <v>0.4265591757801318</v>
      </c>
      <c r="F3731" s="13">
        <v>0.9364257654699284</v>
      </c>
      <c r="G3731" s="14" t="s">
        <v>23</v>
      </c>
    </row>
    <row r="3732">
      <c r="A3732" s="12">
        <v>76.57274992442011</v>
      </c>
      <c r="B3732" s="13">
        <v>14.923845698086211</v>
      </c>
      <c r="C3732" s="13">
        <v>63.143060237120096</v>
      </c>
      <c r="D3732" s="13">
        <v>31.900763723520903</v>
      </c>
      <c r="E3732" s="13">
        <v>0.20627279561534734</v>
      </c>
      <c r="F3732" s="13">
        <v>0.7453337552420776</v>
      </c>
      <c r="G3732" s="14" t="s">
        <v>34</v>
      </c>
    </row>
    <row r="3733">
      <c r="A3733" s="12">
        <v>93.7741709011282</v>
      </c>
      <c r="B3733" s="13">
        <v>14.366251332203419</v>
      </c>
      <c r="C3733" s="13">
        <v>52.15731057978269</v>
      </c>
      <c r="D3733" s="13">
        <v>31.765803463492297</v>
      </c>
      <c r="E3733" s="13">
        <v>0.3859955283139607</v>
      </c>
      <c r="F3733" s="13">
        <v>1.0872932364243004</v>
      </c>
      <c r="G3733" s="14" t="s">
        <v>30</v>
      </c>
    </row>
    <row r="3734">
      <c r="A3734" s="12">
        <v>76.01425961064258</v>
      </c>
      <c r="B3734" s="13">
        <v>13.292757778261887</v>
      </c>
      <c r="C3734" s="13">
        <v>59.88428462787729</v>
      </c>
      <c r="D3734" s="13">
        <v>31.4720162305434</v>
      </c>
      <c r="E3734" s="13">
        <v>0.2986027271786358</v>
      </c>
      <c r="F3734" s="13">
        <v>0.731771991650776</v>
      </c>
      <c r="G3734" s="14" t="s">
        <v>33</v>
      </c>
    </row>
    <row r="3735">
      <c r="A3735" s="12">
        <v>76.85644041016845</v>
      </c>
      <c r="B3735" s="13">
        <v>16.628839437347864</v>
      </c>
      <c r="C3735" s="13">
        <v>36.92226395866701</v>
      </c>
      <c r="D3735" s="13">
        <v>31.01767859217064</v>
      </c>
      <c r="E3735" s="13">
        <v>0.49271063010983135</v>
      </c>
      <c r="F3735" s="13">
        <v>0.7822035752248816</v>
      </c>
      <c r="G3735" s="14" t="s">
        <v>33</v>
      </c>
    </row>
    <row r="3736">
      <c r="A3736" s="12">
        <v>72.50085205625894</v>
      </c>
      <c r="B3736" s="13">
        <v>20.357288241448504</v>
      </c>
      <c r="C3736" s="13">
        <v>34.61273564649997</v>
      </c>
      <c r="D3736" s="13">
        <v>33.25048980267386</v>
      </c>
      <c r="E3736" s="13">
        <v>0.6855539610378861</v>
      </c>
      <c r="F3736" s="13">
        <v>0.8515417246796051</v>
      </c>
      <c r="G3736" s="14" t="s">
        <v>24</v>
      </c>
    </row>
    <row r="3737">
      <c r="A3737" s="12">
        <v>68.09156375029904</v>
      </c>
      <c r="B3737" s="13">
        <v>18.650563083768553</v>
      </c>
      <c r="C3737" s="13">
        <v>38.488402390484715</v>
      </c>
      <c r="D3737" s="13">
        <v>31.67972885899935</v>
      </c>
      <c r="E3737" s="13">
        <v>0.42568405744846916</v>
      </c>
      <c r="F3737" s="13">
        <v>0.7434629430471911</v>
      </c>
      <c r="G3737" s="14" t="s">
        <v>27</v>
      </c>
    </row>
    <row r="3738">
      <c r="A3738" s="12">
        <v>79.74473351640803</v>
      </c>
      <c r="B3738" s="13">
        <v>11.229356338352583</v>
      </c>
      <c r="C3738" s="13">
        <v>61.260369704503916</v>
      </c>
      <c r="D3738" s="13">
        <v>30.66633400847225</v>
      </c>
      <c r="E3738" s="13">
        <v>0.19420660620157076</v>
      </c>
      <c r="F3738" s="13">
        <v>0.7592002827870378</v>
      </c>
      <c r="G3738" s="14" t="s">
        <v>34</v>
      </c>
    </row>
    <row r="3739">
      <c r="A3739" s="12">
        <v>71.05564632846759</v>
      </c>
      <c r="B3739" s="13">
        <v>19.172166072051898</v>
      </c>
      <c r="C3739" s="13">
        <v>43.537539301953586</v>
      </c>
      <c r="D3739" s="13">
        <v>32.319117424114296</v>
      </c>
      <c r="E3739" s="13">
        <v>0.4842122408988327</v>
      </c>
      <c r="F3739" s="13">
        <v>0.7122534238934412</v>
      </c>
      <c r="G3739" s="14" t="s">
        <v>31</v>
      </c>
    </row>
    <row r="3740">
      <c r="A3740" s="12">
        <v>85.03062928001674</v>
      </c>
      <c r="B3740" s="13">
        <v>13.973412880066496</v>
      </c>
      <c r="C3740" s="13">
        <v>66.06254798501797</v>
      </c>
      <c r="D3740" s="13">
        <v>29.649392044512805</v>
      </c>
      <c r="E3740" s="13">
        <v>0.10487461311141258</v>
      </c>
      <c r="F3740" s="13">
        <v>1.0552044767648967</v>
      </c>
      <c r="G3740" s="14" t="s">
        <v>30</v>
      </c>
    </row>
    <row r="3741">
      <c r="A3741" s="12">
        <v>73.27269246386265</v>
      </c>
      <c r="B3741" s="13">
        <v>17.401794459537484</v>
      </c>
      <c r="C3741" s="13">
        <v>53.9679520623303</v>
      </c>
      <c r="D3741" s="13">
        <v>32.859174482539494</v>
      </c>
      <c r="E3741" s="13">
        <v>0.3988695254646576</v>
      </c>
      <c r="F3741" s="13">
        <v>0.8049214675182069</v>
      </c>
      <c r="G3741" s="14" t="s">
        <v>24</v>
      </c>
    </row>
    <row r="3742">
      <c r="A3742" s="12">
        <v>89.23048267767433</v>
      </c>
      <c r="B3742" s="13">
        <v>14.902872599224095</v>
      </c>
      <c r="C3742" s="13">
        <v>59.156327050160215</v>
      </c>
      <c r="D3742" s="13">
        <v>30.813691195132144</v>
      </c>
      <c r="E3742" s="13">
        <v>0.15570878964624268</v>
      </c>
      <c r="F3742" s="13">
        <v>0.8661152429651293</v>
      </c>
      <c r="G3742" s="14" t="s">
        <v>28</v>
      </c>
    </row>
    <row r="3743">
      <c r="A3743" s="12">
        <v>70.68318738813734</v>
      </c>
      <c r="B3743" s="13">
        <v>11.154295905387924</v>
      </c>
      <c r="C3743" s="13">
        <v>61.710882351114854</v>
      </c>
      <c r="D3743" s="13">
        <v>29.820411586615844</v>
      </c>
      <c r="E3743" s="13">
        <v>0.1582628081441076</v>
      </c>
      <c r="F3743" s="13">
        <v>0.7143213939532166</v>
      </c>
      <c r="G3743" s="14" t="s">
        <v>34</v>
      </c>
    </row>
    <row r="3744">
      <c r="A3744" s="12">
        <v>71.33328242926441</v>
      </c>
      <c r="B3744" s="13">
        <v>13.399498418103807</v>
      </c>
      <c r="C3744" s="13">
        <v>69.51907938675359</v>
      </c>
      <c r="D3744" s="13">
        <v>30.053014252187804</v>
      </c>
      <c r="E3744" s="13">
        <v>0.2744792839207393</v>
      </c>
      <c r="F3744" s="13">
        <v>0.6902517629530694</v>
      </c>
      <c r="G3744" s="14" t="s">
        <v>29</v>
      </c>
    </row>
    <row r="3745">
      <c r="A3745" s="12">
        <v>94.61229113037231</v>
      </c>
      <c r="B3745" s="13">
        <v>16.035512176144472</v>
      </c>
      <c r="C3745" s="13">
        <v>66.46471496178411</v>
      </c>
      <c r="D3745" s="13">
        <v>30.280817039746477</v>
      </c>
      <c r="E3745" s="13">
        <v>0.22577178069686835</v>
      </c>
      <c r="F3745" s="13">
        <v>0.927548627133187</v>
      </c>
      <c r="G3745" s="14" t="s">
        <v>30</v>
      </c>
    </row>
    <row r="3746">
      <c r="A3746" s="12">
        <v>65.63187235550237</v>
      </c>
      <c r="B3746" s="13">
        <v>14.014087711550568</v>
      </c>
      <c r="C3746" s="13">
        <v>53.95465485484043</v>
      </c>
      <c r="D3746" s="13">
        <v>32.70907536241528</v>
      </c>
      <c r="E3746" s="13">
        <v>0.39613400257935616</v>
      </c>
      <c r="F3746" s="13">
        <v>0.7657592552190309</v>
      </c>
      <c r="G3746" s="14" t="s">
        <v>27</v>
      </c>
    </row>
    <row r="3747">
      <c r="A3747" s="12">
        <v>89.28821476487316</v>
      </c>
      <c r="B3747" s="13">
        <v>17.66768256352509</v>
      </c>
      <c r="C3747" s="13">
        <v>46.05910985359211</v>
      </c>
      <c r="D3747" s="13">
        <v>32.012598289575536</v>
      </c>
      <c r="E3747" s="13">
        <v>0.3339052315173574</v>
      </c>
      <c r="F3747" s="13">
        <v>0.9700547476394549</v>
      </c>
      <c r="G3747" s="14" t="s">
        <v>28</v>
      </c>
    </row>
    <row r="3748">
      <c r="A3748" s="12">
        <v>68.33074389556269</v>
      </c>
      <c r="B3748" s="13">
        <v>13.501840170703835</v>
      </c>
      <c r="C3748" s="13">
        <v>58.3501963119039</v>
      </c>
      <c r="D3748" s="13">
        <v>30.65766673985674</v>
      </c>
      <c r="E3748" s="13">
        <v>0.12422850800356366</v>
      </c>
      <c r="F3748" s="13">
        <v>0.6899703522957364</v>
      </c>
      <c r="G3748" s="14" t="s">
        <v>27</v>
      </c>
    </row>
    <row r="3749">
      <c r="A3749" s="12">
        <v>78.96171818520872</v>
      </c>
      <c r="B3749" s="13">
        <v>17.219790500428715</v>
      </c>
      <c r="C3749" s="13">
        <v>39.05429404582911</v>
      </c>
      <c r="D3749" s="13">
        <v>31.2008468626131</v>
      </c>
      <c r="E3749" s="13">
        <v>0.3396898948885677</v>
      </c>
      <c r="F3749" s="13">
        <v>0.9907728383142989</v>
      </c>
      <c r="G3749" s="14" t="s">
        <v>23</v>
      </c>
    </row>
    <row r="3750">
      <c r="A3750" s="12">
        <v>58.335088457628196</v>
      </c>
      <c r="B3750" s="13">
        <v>23.907476842628274</v>
      </c>
      <c r="C3750" s="13">
        <v>39.06238710173999</v>
      </c>
      <c r="D3750" s="13">
        <v>34.90656610951285</v>
      </c>
      <c r="E3750" s="13">
        <v>0.6794723901509936</v>
      </c>
      <c r="F3750" s="13">
        <v>0.5249006128326893</v>
      </c>
      <c r="G3750" s="14" t="s">
        <v>26</v>
      </c>
    </row>
    <row r="3751">
      <c r="A3751" s="12">
        <v>98.77582795408226</v>
      </c>
      <c r="B3751" s="13">
        <v>15.897693413537489</v>
      </c>
      <c r="C3751" s="13">
        <v>63.20998250422054</v>
      </c>
      <c r="D3751" s="13">
        <v>30.190808885428847</v>
      </c>
      <c r="E3751" s="13">
        <v>0.21683438674767563</v>
      </c>
      <c r="F3751" s="13">
        <v>1.0885359888950419</v>
      </c>
      <c r="G3751" s="14" t="s">
        <v>35</v>
      </c>
    </row>
    <row r="3752">
      <c r="A3752" s="12">
        <v>89.55690178987783</v>
      </c>
      <c r="B3752" s="13">
        <v>16.847419014020865</v>
      </c>
      <c r="C3752" s="13">
        <v>50.30707755576187</v>
      </c>
      <c r="D3752" s="13">
        <v>32.11394211551051</v>
      </c>
      <c r="E3752" s="13">
        <v>0.34047070657197054</v>
      </c>
      <c r="F3752" s="13">
        <v>0.8928266574980822</v>
      </c>
      <c r="G3752" s="14" t="s">
        <v>28</v>
      </c>
    </row>
    <row r="3753">
      <c r="A3753" s="12">
        <v>94.26399766697486</v>
      </c>
      <c r="B3753" s="13">
        <v>17.973329237593994</v>
      </c>
      <c r="C3753" s="13">
        <v>58.89942065541446</v>
      </c>
      <c r="D3753" s="13">
        <v>32.549622984305444</v>
      </c>
      <c r="E3753" s="13">
        <v>0.310482590043229</v>
      </c>
      <c r="F3753" s="13">
        <v>0.9524084855825921</v>
      </c>
      <c r="G3753" s="14" t="s">
        <v>30</v>
      </c>
    </row>
    <row r="3754">
      <c r="A3754" s="12">
        <v>85.21498890306002</v>
      </c>
      <c r="B3754" s="13">
        <v>17.805539703913837</v>
      </c>
      <c r="C3754" s="13">
        <v>53.73694852127799</v>
      </c>
      <c r="D3754" s="13">
        <v>31.850675372078523</v>
      </c>
      <c r="E3754" s="13">
        <v>0.3809766016848238</v>
      </c>
      <c r="F3754" s="13">
        <v>0.9428767140149843</v>
      </c>
      <c r="G3754" s="14" t="s">
        <v>30</v>
      </c>
    </row>
    <row r="3755">
      <c r="A3755" s="12">
        <v>79.27951149240006</v>
      </c>
      <c r="B3755" s="13">
        <v>22.362849435053114</v>
      </c>
      <c r="C3755" s="13">
        <v>34.57844354008703</v>
      </c>
      <c r="D3755" s="13">
        <v>33.851870313693496</v>
      </c>
      <c r="E3755" s="13">
        <v>0.570191033877773</v>
      </c>
      <c r="F3755" s="13">
        <v>0.8438569149247652</v>
      </c>
      <c r="G3755" s="14" t="s">
        <v>34</v>
      </c>
    </row>
    <row r="3756">
      <c r="A3756" s="12">
        <v>74.57990617231626</v>
      </c>
      <c r="B3756" s="13">
        <v>14.694077982527618</v>
      </c>
      <c r="C3756" s="13">
        <v>58.070372913069086</v>
      </c>
      <c r="D3756" s="13">
        <v>30.508879319944803</v>
      </c>
      <c r="E3756" s="13">
        <v>0.16270403900142655</v>
      </c>
      <c r="F3756" s="13">
        <v>0.8647698383540252</v>
      </c>
      <c r="G3756" s="14" t="s">
        <v>24</v>
      </c>
    </row>
    <row r="3757">
      <c r="A3757" s="12">
        <v>74.37462964886271</v>
      </c>
      <c r="B3757" s="13">
        <v>17.23534681212979</v>
      </c>
      <c r="C3757" s="13">
        <v>49.635114138244035</v>
      </c>
      <c r="D3757" s="13">
        <v>32.77364206009976</v>
      </c>
      <c r="E3757" s="13">
        <v>0.3054135476774667</v>
      </c>
      <c r="F3757" s="13">
        <v>0.8738814844182046</v>
      </c>
      <c r="G3757" s="14" t="s">
        <v>34</v>
      </c>
    </row>
    <row r="3758">
      <c r="A3758" s="12">
        <v>74.47103096207552</v>
      </c>
      <c r="B3758" s="13">
        <v>14.323651542691328</v>
      </c>
      <c r="C3758" s="13">
        <v>61.40945488029374</v>
      </c>
      <c r="D3758" s="13">
        <v>31.0976558257151</v>
      </c>
      <c r="E3758" s="13">
        <v>0.19794549029318628</v>
      </c>
      <c r="F3758" s="13">
        <v>0.8652481719774966</v>
      </c>
      <c r="G3758" s="14" t="s">
        <v>31</v>
      </c>
    </row>
    <row r="3759">
      <c r="A3759" s="12">
        <v>79.28177508569902</v>
      </c>
      <c r="B3759" s="13">
        <v>12.744577733865839</v>
      </c>
      <c r="C3759" s="13">
        <v>59.83660527517215</v>
      </c>
      <c r="D3759" s="13">
        <v>31.85590040115465</v>
      </c>
      <c r="E3759" s="13">
        <v>0.20656711034552433</v>
      </c>
      <c r="F3759" s="13">
        <v>1.0008451438227284</v>
      </c>
      <c r="G3759" s="14" t="s">
        <v>23</v>
      </c>
    </row>
    <row r="3760">
      <c r="A3760" s="12">
        <v>64.8811258358962</v>
      </c>
      <c r="B3760" s="13">
        <v>15.029835364137819</v>
      </c>
      <c r="C3760" s="13">
        <v>48.64112631994863</v>
      </c>
      <c r="D3760" s="13">
        <v>32.392715735450665</v>
      </c>
      <c r="E3760" s="13">
        <v>0.3101916831612242</v>
      </c>
      <c r="F3760" s="13">
        <v>0.6979579492466497</v>
      </c>
      <c r="G3760" s="14" t="s">
        <v>27</v>
      </c>
    </row>
    <row r="3761">
      <c r="A3761" s="12">
        <v>64.85915017749232</v>
      </c>
      <c r="B3761" s="13">
        <v>18.385885888836206</v>
      </c>
      <c r="C3761" s="13">
        <v>55.05687361889076</v>
      </c>
      <c r="D3761" s="13">
        <v>32.504763723063995</v>
      </c>
      <c r="E3761" s="13">
        <v>0.3996976434996685</v>
      </c>
      <c r="F3761" s="13">
        <v>0.5129439057991849</v>
      </c>
      <c r="G3761" s="14" t="s">
        <v>26</v>
      </c>
    </row>
    <row r="3762">
      <c r="A3762" s="12">
        <v>79.49531853084503</v>
      </c>
      <c r="B3762" s="13">
        <v>22.834894926662102</v>
      </c>
      <c r="C3762" s="13">
        <v>35.59316637597365</v>
      </c>
      <c r="D3762" s="13">
        <v>34.17713096796008</v>
      </c>
      <c r="E3762" s="13">
        <v>0.6537774380854763</v>
      </c>
      <c r="F3762" s="13">
        <v>0.8557760396932589</v>
      </c>
      <c r="G3762" s="14" t="s">
        <v>34</v>
      </c>
    </row>
    <row r="3763">
      <c r="A3763" s="12">
        <v>74.33901205318084</v>
      </c>
      <c r="B3763" s="13">
        <v>22.912065851826924</v>
      </c>
      <c r="C3763" s="13">
        <v>44.818026041529386</v>
      </c>
      <c r="D3763" s="13">
        <v>33.04531777320256</v>
      </c>
      <c r="E3763" s="13">
        <v>0.40193146979887373</v>
      </c>
      <c r="F3763" s="13">
        <v>0.7718447783747914</v>
      </c>
      <c r="G3763" s="14" t="s">
        <v>24</v>
      </c>
    </row>
    <row r="3764">
      <c r="A3764" s="12">
        <v>75.97890528434701</v>
      </c>
      <c r="B3764" s="13">
        <v>18.560871450216503</v>
      </c>
      <c r="C3764" s="13">
        <v>35.11437073631212</v>
      </c>
      <c r="D3764" s="13">
        <v>31.815620215630144</v>
      </c>
      <c r="E3764" s="13">
        <v>0.37861025811116533</v>
      </c>
      <c r="F3764" s="13">
        <v>0.8687013700329014</v>
      </c>
      <c r="G3764" s="14" t="s">
        <v>24</v>
      </c>
    </row>
    <row r="3765">
      <c r="A3765" s="12">
        <v>67.17911777751927</v>
      </c>
      <c r="B3765" s="13">
        <v>14.980325836014607</v>
      </c>
      <c r="C3765" s="13">
        <v>57.622952381536315</v>
      </c>
      <c r="D3765" s="13">
        <v>30.829215871508662</v>
      </c>
      <c r="E3765" s="13">
        <v>0.12124204211876298</v>
      </c>
      <c r="F3765" s="13">
        <v>0.7803925589756375</v>
      </c>
      <c r="G3765" s="14" t="s">
        <v>29</v>
      </c>
    </row>
    <row r="3766">
      <c r="A3766" s="12">
        <v>81.90564788377414</v>
      </c>
      <c r="B3766" s="13">
        <v>15.695734237875808</v>
      </c>
      <c r="C3766" s="13">
        <v>65.31831848323318</v>
      </c>
      <c r="D3766" s="13">
        <v>30.86510394641712</v>
      </c>
      <c r="E3766" s="13">
        <v>0.2618504670629812</v>
      </c>
      <c r="F3766" s="13">
        <v>0.9389108305581759</v>
      </c>
      <c r="G3766" s="14" t="s">
        <v>23</v>
      </c>
    </row>
    <row r="3767">
      <c r="A3767" s="12">
        <v>84.51854914328133</v>
      </c>
      <c r="B3767" s="13">
        <v>13.095466688126816</v>
      </c>
      <c r="C3767" s="13">
        <v>62.215957774978634</v>
      </c>
      <c r="D3767" s="13">
        <v>30.18851539016127</v>
      </c>
      <c r="E3767" s="13">
        <v>0.2709512459299031</v>
      </c>
      <c r="F3767" s="13">
        <v>0.98749183720822</v>
      </c>
      <c r="G3767" s="14" t="s">
        <v>32</v>
      </c>
    </row>
    <row r="3768">
      <c r="A3768" s="12">
        <v>96.54034558755086</v>
      </c>
      <c r="B3768" s="13">
        <v>13.051631035142622</v>
      </c>
      <c r="C3768" s="13">
        <v>59.38305895531692</v>
      </c>
      <c r="D3768" s="13">
        <v>30.59175382430351</v>
      </c>
      <c r="E3768" s="13">
        <v>0.21613343685351807</v>
      </c>
      <c r="F3768" s="13">
        <v>1.041519236406203</v>
      </c>
      <c r="G3768" s="14" t="s">
        <v>25</v>
      </c>
    </row>
    <row r="3769">
      <c r="A3769" s="12">
        <v>77.9614172235762</v>
      </c>
      <c r="B3769" s="13">
        <v>21.87205225814511</v>
      </c>
      <c r="C3769" s="13">
        <v>46.30715106459122</v>
      </c>
      <c r="D3769" s="13">
        <v>32.3839784048824</v>
      </c>
      <c r="E3769" s="13">
        <v>0.5317734114917677</v>
      </c>
      <c r="F3769" s="13">
        <v>0.9879704504442033</v>
      </c>
      <c r="G3769" s="14" t="s">
        <v>32</v>
      </c>
    </row>
    <row r="3770">
      <c r="A3770" s="12">
        <v>78.61274726554808</v>
      </c>
      <c r="B3770" s="13">
        <v>19.909804525392786</v>
      </c>
      <c r="C3770" s="13">
        <v>49.7005675559465</v>
      </c>
      <c r="D3770" s="13">
        <v>34.42260543548944</v>
      </c>
      <c r="E3770" s="13">
        <v>0.4279516613357547</v>
      </c>
      <c r="F3770" s="13">
        <v>0.8447086703218529</v>
      </c>
      <c r="G3770" s="14" t="s">
        <v>34</v>
      </c>
    </row>
    <row r="3771">
      <c r="A3771" s="12">
        <v>67.97031058326249</v>
      </c>
      <c r="B3771" s="13">
        <v>14.633356124587426</v>
      </c>
      <c r="C3771" s="13">
        <v>53.36688343263805</v>
      </c>
      <c r="D3771" s="13">
        <v>31.351773130233937</v>
      </c>
      <c r="E3771" s="13">
        <v>0.3880912828387724</v>
      </c>
      <c r="F3771" s="13">
        <v>0.6357142374183498</v>
      </c>
      <c r="G3771" s="14" t="s">
        <v>27</v>
      </c>
    </row>
    <row r="3772">
      <c r="A3772" s="12">
        <v>61.24191105610065</v>
      </c>
      <c r="B3772" s="13">
        <v>21.04938983948184</v>
      </c>
      <c r="C3772" s="13">
        <v>32.14226711963449</v>
      </c>
      <c r="D3772" s="13">
        <v>34.822456956331365</v>
      </c>
      <c r="E3772" s="13">
        <v>0.55191892061566</v>
      </c>
      <c r="F3772" s="13">
        <v>0.6915561975539597</v>
      </c>
      <c r="G3772" s="14" t="s">
        <v>26</v>
      </c>
    </row>
    <row r="3773">
      <c r="A3773" s="12">
        <v>81.8914653340139</v>
      </c>
      <c r="B3773" s="13">
        <v>19.932389536427554</v>
      </c>
      <c r="C3773" s="13">
        <v>49.67645791943001</v>
      </c>
      <c r="D3773" s="13">
        <v>33.02572518523034</v>
      </c>
      <c r="E3773" s="13">
        <v>0.5217498435551442</v>
      </c>
      <c r="F3773" s="13">
        <v>0.8765441673677979</v>
      </c>
      <c r="G3773" s="14" t="s">
        <v>32</v>
      </c>
    </row>
    <row r="3774">
      <c r="A3774" s="12">
        <v>72.58974497190765</v>
      </c>
      <c r="B3774" s="13">
        <v>10.49849142938858</v>
      </c>
      <c r="C3774" s="13">
        <v>66.72880659826787</v>
      </c>
      <c r="D3774" s="13">
        <v>30.699944416560964</v>
      </c>
      <c r="E3774" s="13">
        <v>0.18340383631296361</v>
      </c>
      <c r="F3774" s="13">
        <v>0.7890663605314406</v>
      </c>
      <c r="G3774" s="14" t="s">
        <v>24</v>
      </c>
    </row>
    <row r="3775">
      <c r="A3775" s="12">
        <v>95.93247514464255</v>
      </c>
      <c r="B3775" s="13">
        <v>16.318002891831576</v>
      </c>
      <c r="C3775" s="13">
        <v>49.65480936854108</v>
      </c>
      <c r="D3775" s="13">
        <v>32.10181574583363</v>
      </c>
      <c r="E3775" s="13">
        <v>0.32483145237241917</v>
      </c>
      <c r="F3775" s="13">
        <v>1.1257250780981805</v>
      </c>
      <c r="G3775" s="14" t="s">
        <v>35</v>
      </c>
    </row>
    <row r="3776">
      <c r="A3776" s="12">
        <v>79.21974436040215</v>
      </c>
      <c r="B3776" s="13">
        <v>21.77954025202231</v>
      </c>
      <c r="C3776" s="13">
        <v>42.19837095302665</v>
      </c>
      <c r="D3776" s="13">
        <v>33.08731566766461</v>
      </c>
      <c r="E3776" s="13">
        <v>0.5398493347175299</v>
      </c>
      <c r="F3776" s="13">
        <v>0.7842084087058645</v>
      </c>
      <c r="G3776" s="14" t="s">
        <v>33</v>
      </c>
    </row>
    <row r="3777">
      <c r="A3777" s="12">
        <v>96.17911197808354</v>
      </c>
      <c r="B3777" s="13">
        <v>17.73705924292493</v>
      </c>
      <c r="C3777" s="13">
        <v>51.71825724404949</v>
      </c>
      <c r="D3777" s="13">
        <v>32.39757886638446</v>
      </c>
      <c r="E3777" s="13">
        <v>0.3845032722974333</v>
      </c>
      <c r="F3777" s="13">
        <v>1.0068142701812575</v>
      </c>
      <c r="G3777" s="14" t="s">
        <v>25</v>
      </c>
    </row>
    <row r="3778">
      <c r="A3778" s="12">
        <v>63.87322030211472</v>
      </c>
      <c r="B3778" s="13">
        <v>20.6633849455214</v>
      </c>
      <c r="C3778" s="13">
        <v>49.649122004708325</v>
      </c>
      <c r="D3778" s="13">
        <v>33.91472735126746</v>
      </c>
      <c r="E3778" s="13">
        <v>0.4915805900466116</v>
      </c>
      <c r="F3778" s="13">
        <v>0.704393828296556</v>
      </c>
      <c r="G3778" s="14" t="s">
        <v>27</v>
      </c>
    </row>
    <row r="3779">
      <c r="A3779" s="12">
        <v>61.909955418120774</v>
      </c>
      <c r="B3779" s="13">
        <v>15.084667771064371</v>
      </c>
      <c r="C3779" s="13">
        <v>62.62840747627294</v>
      </c>
      <c r="D3779" s="13">
        <v>31.30274790898825</v>
      </c>
      <c r="E3779" s="13">
        <v>0.10728308508816367</v>
      </c>
      <c r="F3779" s="13">
        <v>0.7675671184000064</v>
      </c>
      <c r="G3779" s="14" t="s">
        <v>27</v>
      </c>
    </row>
    <row r="3780">
      <c r="A3780" s="12">
        <v>82.09315061439182</v>
      </c>
      <c r="B3780" s="13">
        <v>19.876757287899473</v>
      </c>
      <c r="C3780" s="13">
        <v>45.535156775653</v>
      </c>
      <c r="D3780" s="13">
        <v>33.65131262155869</v>
      </c>
      <c r="E3780" s="13">
        <v>0.4972951290357287</v>
      </c>
      <c r="F3780" s="13">
        <v>0.948659124596526</v>
      </c>
      <c r="G3780" s="14" t="s">
        <v>23</v>
      </c>
    </row>
    <row r="3781">
      <c r="A3781" s="12">
        <v>57.51673055396079</v>
      </c>
      <c r="B3781" s="13">
        <v>23.87358448404394</v>
      </c>
      <c r="C3781" s="13">
        <v>39.904714061103114</v>
      </c>
      <c r="D3781" s="13">
        <v>33.36151514356095</v>
      </c>
      <c r="E3781" s="13">
        <v>0.6396652941230877</v>
      </c>
      <c r="F3781" s="13">
        <v>0.6692298112420505</v>
      </c>
      <c r="G3781" s="14" t="s">
        <v>26</v>
      </c>
    </row>
    <row r="3782">
      <c r="A3782" s="12">
        <v>68.24902756065299</v>
      </c>
      <c r="B3782" s="13">
        <v>18.76709631084193</v>
      </c>
      <c r="C3782" s="13">
        <v>50.42517367353757</v>
      </c>
      <c r="D3782" s="13">
        <v>31.38251646813297</v>
      </c>
      <c r="E3782" s="13">
        <v>0.3388655012703801</v>
      </c>
      <c r="F3782" s="13">
        <v>0.7993188867168197</v>
      </c>
      <c r="G3782" s="14" t="s">
        <v>24</v>
      </c>
    </row>
    <row r="3783">
      <c r="A3783" s="12">
        <v>77.76648486827747</v>
      </c>
      <c r="B3783" s="13">
        <v>17.638802665760586</v>
      </c>
      <c r="C3783" s="13">
        <v>37.792259590461285</v>
      </c>
      <c r="D3783" s="13">
        <v>31.69492779877313</v>
      </c>
      <c r="E3783" s="13">
        <v>0.3323931263828151</v>
      </c>
      <c r="F3783" s="13">
        <v>0.9228053748056717</v>
      </c>
      <c r="G3783" s="14" t="s">
        <v>32</v>
      </c>
    </row>
    <row r="3784">
      <c r="A3784" s="12">
        <v>82.74978560223867</v>
      </c>
      <c r="B3784" s="13">
        <v>10.62111230381079</v>
      </c>
      <c r="C3784" s="13">
        <v>65.84860337567112</v>
      </c>
      <c r="D3784" s="13">
        <v>30.538221715051943</v>
      </c>
      <c r="E3784" s="13">
        <v>0.11934228474326977</v>
      </c>
      <c r="F3784" s="13">
        <v>0.8111259575503299</v>
      </c>
      <c r="G3784" s="14" t="s">
        <v>32</v>
      </c>
    </row>
    <row r="3785">
      <c r="A3785" s="12">
        <v>98.98219557510711</v>
      </c>
      <c r="B3785" s="13">
        <v>14.934213092158084</v>
      </c>
      <c r="C3785" s="13">
        <v>47.25733549336345</v>
      </c>
      <c r="D3785" s="13">
        <v>31.96932667321227</v>
      </c>
      <c r="E3785" s="13">
        <v>0.2127289767648835</v>
      </c>
      <c r="F3785" s="13">
        <v>1.1254422045927868</v>
      </c>
      <c r="G3785" s="14" t="s">
        <v>25</v>
      </c>
    </row>
    <row r="3786">
      <c r="A3786" s="12">
        <v>75.06240220938768</v>
      </c>
      <c r="B3786" s="13">
        <v>14.22533366528463</v>
      </c>
      <c r="C3786" s="13">
        <v>63.671304224682444</v>
      </c>
      <c r="D3786" s="13">
        <v>30.51219928853816</v>
      </c>
      <c r="E3786" s="13">
        <v>0.24729830639058087</v>
      </c>
      <c r="F3786" s="13">
        <v>0.7707458580090453</v>
      </c>
      <c r="G3786" s="14" t="s">
        <v>34</v>
      </c>
    </row>
    <row r="3787">
      <c r="A3787" s="12">
        <v>67.03554702002114</v>
      </c>
      <c r="B3787" s="13">
        <v>13.587678875941933</v>
      </c>
      <c r="C3787" s="13">
        <v>68.21507839608813</v>
      </c>
      <c r="D3787" s="13">
        <v>30.929668689661135</v>
      </c>
      <c r="E3787" s="13">
        <v>0.13071872343394972</v>
      </c>
      <c r="F3787" s="13">
        <v>0.7782537934226694</v>
      </c>
      <c r="G3787" s="14" t="s">
        <v>29</v>
      </c>
    </row>
    <row r="3788">
      <c r="A3788" s="12">
        <v>74.34866592422088</v>
      </c>
      <c r="B3788" s="13">
        <v>12.477108187572279</v>
      </c>
      <c r="C3788" s="13">
        <v>62.33432516757941</v>
      </c>
      <c r="D3788" s="13">
        <v>29.38485720427959</v>
      </c>
      <c r="E3788" s="13">
        <v>0.1600585498867409</v>
      </c>
      <c r="F3788" s="13">
        <v>0.8639733806248395</v>
      </c>
      <c r="G3788" s="14" t="s">
        <v>24</v>
      </c>
    </row>
    <row r="3789">
      <c r="A3789" s="12">
        <v>97.43514801468635</v>
      </c>
      <c r="B3789" s="13">
        <v>16.794093518090925</v>
      </c>
      <c r="C3789" s="13">
        <v>37.7626029258925</v>
      </c>
      <c r="D3789" s="13">
        <v>31.41263950335289</v>
      </c>
      <c r="E3789" s="13">
        <v>0.47152461546389435</v>
      </c>
      <c r="F3789" s="13">
        <v>1.180547710167486</v>
      </c>
      <c r="G3789" s="14" t="s">
        <v>35</v>
      </c>
    </row>
    <row r="3790">
      <c r="A3790" s="12">
        <v>62.64069563993019</v>
      </c>
      <c r="B3790" s="13">
        <v>20.594538435446037</v>
      </c>
      <c r="C3790" s="13">
        <v>41.18318949035923</v>
      </c>
      <c r="D3790" s="13">
        <v>33.97384526781726</v>
      </c>
      <c r="E3790" s="13">
        <v>0.5507919471661238</v>
      </c>
      <c r="F3790" s="13">
        <v>0.7175661400670097</v>
      </c>
      <c r="G3790" s="14" t="s">
        <v>27</v>
      </c>
    </row>
    <row r="3791">
      <c r="A3791" s="12">
        <v>70.88233900480816</v>
      </c>
      <c r="B3791" s="13">
        <v>19.740628468599844</v>
      </c>
      <c r="C3791" s="13">
        <v>55.591934514376746</v>
      </c>
      <c r="D3791" s="13">
        <v>32.28248510875258</v>
      </c>
      <c r="E3791" s="13">
        <v>0.3358645418464178</v>
      </c>
      <c r="F3791" s="13">
        <v>0.8721610856849473</v>
      </c>
      <c r="G3791" s="14" t="s">
        <v>31</v>
      </c>
    </row>
    <row r="3792">
      <c r="A3792" s="12">
        <v>93.32719372909581</v>
      </c>
      <c r="B3792" s="13">
        <v>21.987515090367665</v>
      </c>
      <c r="C3792" s="13">
        <v>42.396445886828886</v>
      </c>
      <c r="D3792" s="13">
        <v>32.617743631613074</v>
      </c>
      <c r="E3792" s="13">
        <v>0.5370237286095596</v>
      </c>
      <c r="F3792" s="13">
        <v>1.0384455142110045</v>
      </c>
      <c r="G3792" s="14" t="s">
        <v>35</v>
      </c>
    </row>
    <row r="3793">
      <c r="A3793" s="12">
        <v>86.61315289419795</v>
      </c>
      <c r="B3793" s="13">
        <v>22.434589413816514</v>
      </c>
      <c r="C3793" s="13">
        <v>32.38995111805779</v>
      </c>
      <c r="D3793" s="13">
        <v>33.2225494700343</v>
      </c>
      <c r="E3793" s="13">
        <v>0.5286975994945882</v>
      </c>
      <c r="F3793" s="13">
        <v>0.8035318386022972</v>
      </c>
      <c r="G3793" s="14" t="s">
        <v>28</v>
      </c>
    </row>
    <row r="3794">
      <c r="A3794" s="12">
        <v>87.92840672565994</v>
      </c>
      <c r="B3794" s="13">
        <v>14.45578946743972</v>
      </c>
      <c r="C3794" s="13">
        <v>61.73186835304211</v>
      </c>
      <c r="D3794" s="13">
        <v>31.10502880923796</v>
      </c>
      <c r="E3794" s="13">
        <v>0.2175794064549889</v>
      </c>
      <c r="F3794" s="13">
        <v>1.0125454086772174</v>
      </c>
      <c r="G3794" s="14" t="s">
        <v>30</v>
      </c>
    </row>
    <row r="3795">
      <c r="A3795" s="12">
        <v>75.83841137973425</v>
      </c>
      <c r="B3795" s="13">
        <v>22.464740292544906</v>
      </c>
      <c r="C3795" s="13">
        <v>38.204152041047436</v>
      </c>
      <c r="D3795" s="13">
        <v>34.87892994813742</v>
      </c>
      <c r="E3795" s="13">
        <v>0.6477376390325063</v>
      </c>
      <c r="F3795" s="13">
        <v>0.7610698173618552</v>
      </c>
      <c r="G3795" s="14" t="s">
        <v>24</v>
      </c>
    </row>
    <row r="3796">
      <c r="A3796" s="12">
        <v>91.59096840169089</v>
      </c>
      <c r="B3796" s="13">
        <v>15.452794110685666</v>
      </c>
      <c r="C3796" s="13">
        <v>51.64392274939451</v>
      </c>
      <c r="D3796" s="13">
        <v>32.6832236677251</v>
      </c>
      <c r="E3796" s="13">
        <v>0.39494549412529395</v>
      </c>
      <c r="F3796" s="13">
        <v>0.9216259674699454</v>
      </c>
      <c r="G3796" s="14" t="s">
        <v>30</v>
      </c>
    </row>
    <row r="3797">
      <c r="A3797" s="12">
        <v>62.35505632600082</v>
      </c>
      <c r="B3797" s="13">
        <v>18.356777850516963</v>
      </c>
      <c r="C3797" s="13">
        <v>46.17627297751683</v>
      </c>
      <c r="D3797" s="13">
        <v>32.88202618644038</v>
      </c>
      <c r="E3797" s="13">
        <v>0.5335342551501856</v>
      </c>
      <c r="F3797" s="13">
        <v>0.6627431434523828</v>
      </c>
      <c r="G3797" s="14" t="s">
        <v>27</v>
      </c>
    </row>
    <row r="3798">
      <c r="A3798" s="12">
        <v>61.10800995374447</v>
      </c>
      <c r="B3798" s="13">
        <v>21.137090631096047</v>
      </c>
      <c r="C3798" s="13">
        <v>48.14049365778142</v>
      </c>
      <c r="D3798" s="13">
        <v>34.34230086309936</v>
      </c>
      <c r="E3798" s="13">
        <v>0.4702169298310907</v>
      </c>
      <c r="F3798" s="13">
        <v>0.6273886273224044</v>
      </c>
      <c r="G3798" s="14" t="s">
        <v>27</v>
      </c>
    </row>
    <row r="3799">
      <c r="A3799" s="12">
        <v>82.68258029267388</v>
      </c>
      <c r="B3799" s="13">
        <v>21.330507331706624</v>
      </c>
      <c r="C3799" s="13">
        <v>47.339677538596085</v>
      </c>
      <c r="D3799" s="13">
        <v>32.940895068452186</v>
      </c>
      <c r="E3799" s="13">
        <v>0.5231851116583665</v>
      </c>
      <c r="F3799" s="13">
        <v>0.9056019079614671</v>
      </c>
      <c r="G3799" s="14" t="s">
        <v>28</v>
      </c>
    </row>
    <row r="3800">
      <c r="A3800" s="12">
        <v>55.520235529622134</v>
      </c>
      <c r="B3800" s="13">
        <v>16.330800337759555</v>
      </c>
      <c r="C3800" s="13">
        <v>46.05012195680108</v>
      </c>
      <c r="D3800" s="13">
        <v>31.81397525351716</v>
      </c>
      <c r="E3800" s="13">
        <v>0.3585633998564784</v>
      </c>
      <c r="F3800" s="13">
        <v>0.612332974565115</v>
      </c>
      <c r="G3800" s="14" t="s">
        <v>26</v>
      </c>
    </row>
    <row r="3801">
      <c r="A3801" s="12">
        <v>69.16205172405331</v>
      </c>
      <c r="B3801" s="13">
        <v>13.540330745995657</v>
      </c>
      <c r="C3801" s="13">
        <v>65.36650807200215</v>
      </c>
      <c r="D3801" s="13">
        <v>30.96930930473297</v>
      </c>
      <c r="E3801" s="13">
        <v>0.2484947608270112</v>
      </c>
      <c r="F3801" s="13">
        <v>0.823887731817733</v>
      </c>
      <c r="G3801" s="14" t="s">
        <v>31</v>
      </c>
    </row>
    <row r="3802">
      <c r="A3802" s="12">
        <v>75.21640513829074</v>
      </c>
      <c r="B3802" s="13">
        <v>16.882561226369432</v>
      </c>
      <c r="C3802" s="13">
        <v>48.8291739649791</v>
      </c>
      <c r="D3802" s="13">
        <v>31.74769370117501</v>
      </c>
      <c r="E3802" s="13">
        <v>0.34838453821236404</v>
      </c>
      <c r="F3802" s="13">
        <v>0.7757107033155634</v>
      </c>
      <c r="G3802" s="14" t="s">
        <v>24</v>
      </c>
    </row>
    <row r="3803">
      <c r="A3803" s="12">
        <v>68.65616178434367</v>
      </c>
      <c r="B3803" s="13">
        <v>18.754578005921967</v>
      </c>
      <c r="C3803" s="13">
        <v>51.1683696000933</v>
      </c>
      <c r="D3803" s="13">
        <v>32.297577533780405</v>
      </c>
      <c r="E3803" s="13">
        <v>0.3439053152470695</v>
      </c>
      <c r="F3803" s="13">
        <v>0.7747128274753355</v>
      </c>
      <c r="G3803" s="14" t="s">
        <v>27</v>
      </c>
    </row>
    <row r="3804">
      <c r="A3804" s="12">
        <v>86.94440087408917</v>
      </c>
      <c r="B3804" s="13">
        <v>21.920364604361694</v>
      </c>
      <c r="C3804" s="13">
        <v>41.47370072910841</v>
      </c>
      <c r="D3804" s="13">
        <v>33.1293624814439</v>
      </c>
      <c r="E3804" s="13">
        <v>0.45059193207510617</v>
      </c>
      <c r="F3804" s="13">
        <v>0.9960095916902686</v>
      </c>
      <c r="G3804" s="14" t="s">
        <v>23</v>
      </c>
    </row>
    <row r="3805">
      <c r="A3805" s="12">
        <v>71.6526686731027</v>
      </c>
      <c r="B3805" s="13">
        <v>19.938135933889257</v>
      </c>
      <c r="C3805" s="13">
        <v>42.43777115444722</v>
      </c>
      <c r="D3805" s="13">
        <v>32.96810103171811</v>
      </c>
      <c r="E3805" s="13">
        <v>0.4205279831786543</v>
      </c>
      <c r="F3805" s="13">
        <v>0.7699501401800438</v>
      </c>
      <c r="G3805" s="14" t="s">
        <v>34</v>
      </c>
    </row>
    <row r="3806">
      <c r="A3806" s="12">
        <v>83.06564573849164</v>
      </c>
      <c r="B3806" s="13">
        <v>18.76845664087421</v>
      </c>
      <c r="C3806" s="13">
        <v>53.99178124783397</v>
      </c>
      <c r="D3806" s="13">
        <v>31.54584814905669</v>
      </c>
      <c r="E3806" s="13">
        <v>0.3154045277645713</v>
      </c>
      <c r="F3806" s="13">
        <v>0.9896170716489666</v>
      </c>
      <c r="G3806" s="14" t="s">
        <v>28</v>
      </c>
    </row>
    <row r="3807">
      <c r="A3807" s="12">
        <v>65.57753069744084</v>
      </c>
      <c r="B3807" s="13">
        <v>22.944422739096606</v>
      </c>
      <c r="C3807" s="13">
        <v>37.81079418056194</v>
      </c>
      <c r="D3807" s="13">
        <v>34.20414166961567</v>
      </c>
      <c r="E3807" s="13">
        <v>0.5878972506226561</v>
      </c>
      <c r="F3807" s="13">
        <v>0.7204957166308124</v>
      </c>
      <c r="G3807" s="14" t="s">
        <v>27</v>
      </c>
    </row>
    <row r="3808">
      <c r="A3808" s="12">
        <v>76.81611585375195</v>
      </c>
      <c r="B3808" s="13">
        <v>20.646257733483324</v>
      </c>
      <c r="C3808" s="13">
        <v>33.87361893370928</v>
      </c>
      <c r="D3808" s="13">
        <v>33.743997744825876</v>
      </c>
      <c r="E3808" s="13">
        <v>0.5620160510500734</v>
      </c>
      <c r="F3808" s="13">
        <v>0.8352703938048744</v>
      </c>
      <c r="G3808" s="14" t="s">
        <v>32</v>
      </c>
    </row>
    <row r="3809">
      <c r="A3809" s="12">
        <v>90.37610075854498</v>
      </c>
      <c r="B3809" s="13">
        <v>12.657171785827135</v>
      </c>
      <c r="C3809" s="13">
        <v>60.984863465321</v>
      </c>
      <c r="D3809" s="13">
        <v>30.96043497379959</v>
      </c>
      <c r="E3809" s="13">
        <v>0.1661988119574373</v>
      </c>
      <c r="F3809" s="13">
        <v>0.9456100836598769</v>
      </c>
      <c r="G3809" s="14" t="s">
        <v>30</v>
      </c>
    </row>
    <row r="3810">
      <c r="A3810" s="12">
        <v>99.13792734518518</v>
      </c>
      <c r="B3810" s="13">
        <v>13.482351705598184</v>
      </c>
      <c r="C3810" s="13">
        <v>62.35962131683006</v>
      </c>
      <c r="D3810" s="13">
        <v>30.995554290608645</v>
      </c>
      <c r="E3810" s="13">
        <v>0.1272340939099105</v>
      </c>
      <c r="F3810" s="13">
        <v>1.0778251802719476</v>
      </c>
      <c r="G3810" s="14" t="s">
        <v>35</v>
      </c>
    </row>
    <row r="3811">
      <c r="A3811" s="12">
        <v>94.36045904891539</v>
      </c>
      <c r="B3811" s="13">
        <v>15.172379561392177</v>
      </c>
      <c r="C3811" s="13">
        <v>57.395753724953394</v>
      </c>
      <c r="D3811" s="13">
        <v>32.37243372407038</v>
      </c>
      <c r="E3811" s="13">
        <v>0.3261862565187009</v>
      </c>
      <c r="F3811" s="13">
        <v>1.1594059001129808</v>
      </c>
      <c r="G3811" s="14" t="s">
        <v>35</v>
      </c>
    </row>
    <row r="3812">
      <c r="A3812" s="12">
        <v>65.95901972764842</v>
      </c>
      <c r="B3812" s="13">
        <v>16.14194985856002</v>
      </c>
      <c r="C3812" s="13">
        <v>44.49837605479712</v>
      </c>
      <c r="D3812" s="13">
        <v>31.99834544962975</v>
      </c>
      <c r="E3812" s="13">
        <v>0.33746266921092405</v>
      </c>
      <c r="F3812" s="13">
        <v>0.7206175661810377</v>
      </c>
      <c r="G3812" s="14" t="s">
        <v>29</v>
      </c>
    </row>
    <row r="3813">
      <c r="A3813" s="12">
        <v>98.91899378550154</v>
      </c>
      <c r="B3813" s="13">
        <v>14.261302211049195</v>
      </c>
      <c r="C3813" s="13">
        <v>61.907902830424135</v>
      </c>
      <c r="D3813" s="13">
        <v>31.560682261562278</v>
      </c>
      <c r="E3813" s="13">
        <v>0.28710677842348525</v>
      </c>
      <c r="F3813" s="13">
        <v>1.0031387091738535</v>
      </c>
      <c r="G3813" s="14" t="s">
        <v>35</v>
      </c>
    </row>
    <row r="3814">
      <c r="A3814" s="12">
        <v>103.54864598247957</v>
      </c>
      <c r="B3814" s="13">
        <v>13.023226378853343</v>
      </c>
      <c r="C3814" s="13">
        <v>63.110378675055635</v>
      </c>
      <c r="D3814" s="13">
        <v>30.890199929872352</v>
      </c>
      <c r="E3814" s="13">
        <v>0.20763610926459347</v>
      </c>
      <c r="F3814" s="13">
        <v>1.0267342978094987</v>
      </c>
      <c r="G3814" s="14" t="s">
        <v>25</v>
      </c>
    </row>
    <row r="3815">
      <c r="A3815" s="12">
        <v>64.94264439025574</v>
      </c>
      <c r="B3815" s="13">
        <v>19.254202761483317</v>
      </c>
      <c r="C3815" s="13">
        <v>41.27091691742114</v>
      </c>
      <c r="D3815" s="13">
        <v>31.041936700309446</v>
      </c>
      <c r="E3815" s="13">
        <v>0.4978843671266897</v>
      </c>
      <c r="F3815" s="13">
        <v>0.6108150615526743</v>
      </c>
      <c r="G3815" s="14" t="s">
        <v>27</v>
      </c>
    </row>
    <row r="3816">
      <c r="A3816" s="12">
        <v>78.96829969976716</v>
      </c>
      <c r="B3816" s="13">
        <v>21.33048107534679</v>
      </c>
      <c r="C3816" s="13">
        <v>38.089324067254</v>
      </c>
      <c r="D3816" s="13">
        <v>33.92715118820446</v>
      </c>
      <c r="E3816" s="13">
        <v>0.5422025951284312</v>
      </c>
      <c r="F3816" s="13">
        <v>0.7049409038291776</v>
      </c>
      <c r="G3816" s="14" t="s">
        <v>34</v>
      </c>
    </row>
    <row r="3817">
      <c r="A3817" s="12">
        <v>98.27401461364644</v>
      </c>
      <c r="B3817" s="13">
        <v>15.041819186545556</v>
      </c>
      <c r="C3817" s="13">
        <v>62.118198162031135</v>
      </c>
      <c r="D3817" s="13">
        <v>31.6542312182758</v>
      </c>
      <c r="E3817" s="13">
        <v>0.22623668896196103</v>
      </c>
      <c r="F3817" s="13">
        <v>1.1324221306672806</v>
      </c>
      <c r="G3817" s="14" t="s">
        <v>25</v>
      </c>
    </row>
    <row r="3818">
      <c r="A3818" s="12">
        <v>74.65766913714403</v>
      </c>
      <c r="B3818" s="13">
        <v>17.446599478161318</v>
      </c>
      <c r="C3818" s="13">
        <v>58.89675895106612</v>
      </c>
      <c r="D3818" s="13">
        <v>32.51482563814761</v>
      </c>
      <c r="E3818" s="13">
        <v>0.336609231510442</v>
      </c>
      <c r="F3818" s="13">
        <v>0.8005777021149975</v>
      </c>
      <c r="G3818" s="14" t="s">
        <v>24</v>
      </c>
    </row>
    <row r="3819">
      <c r="A3819" s="12">
        <v>64.69528660553995</v>
      </c>
      <c r="B3819" s="13">
        <v>12.07989098091713</v>
      </c>
      <c r="C3819" s="13">
        <v>55.212557191497055</v>
      </c>
      <c r="D3819" s="13">
        <v>31.905477812331608</v>
      </c>
      <c r="E3819" s="13">
        <v>0.10297063655722245</v>
      </c>
      <c r="F3819" s="13">
        <v>0.7900937356103768</v>
      </c>
      <c r="G3819" s="14" t="s">
        <v>27</v>
      </c>
    </row>
    <row r="3820">
      <c r="A3820" s="12">
        <v>55.11081086581297</v>
      </c>
      <c r="B3820" s="13">
        <v>15.832667603233682</v>
      </c>
      <c r="C3820" s="13">
        <v>48.71018143943002</v>
      </c>
      <c r="D3820" s="13">
        <v>32.645933019861005</v>
      </c>
      <c r="E3820" s="13">
        <v>0.31980087727240786</v>
      </c>
      <c r="F3820" s="13">
        <v>0.5057678238489707</v>
      </c>
      <c r="G3820" s="14" t="s">
        <v>26</v>
      </c>
    </row>
    <row r="3821">
      <c r="A3821" s="12">
        <v>90.03422686402675</v>
      </c>
      <c r="B3821" s="13">
        <v>12.636713111386584</v>
      </c>
      <c r="C3821" s="13">
        <v>57.06638183329084</v>
      </c>
      <c r="D3821" s="13">
        <v>30.77195734826882</v>
      </c>
      <c r="E3821" s="13">
        <v>0.25574507991761514</v>
      </c>
      <c r="F3821" s="13">
        <v>1.1946739116160576</v>
      </c>
      <c r="G3821" s="14" t="s">
        <v>35</v>
      </c>
    </row>
    <row r="3822">
      <c r="A3822" s="12">
        <v>83.45778314493899</v>
      </c>
      <c r="B3822" s="13">
        <v>14.970261533664054</v>
      </c>
      <c r="C3822" s="13">
        <v>60.19777417654217</v>
      </c>
      <c r="D3822" s="13">
        <v>30.98318587181478</v>
      </c>
      <c r="E3822" s="13">
        <v>0.23010964366432557</v>
      </c>
      <c r="F3822" s="13">
        <v>0.922767846432025</v>
      </c>
      <c r="G3822" s="14" t="s">
        <v>23</v>
      </c>
    </row>
    <row r="3823">
      <c r="A3823" s="12">
        <v>88.01153174548713</v>
      </c>
      <c r="B3823" s="13">
        <v>16.142231202008297</v>
      </c>
      <c r="C3823" s="13">
        <v>47.474550186769946</v>
      </c>
      <c r="D3823" s="13">
        <v>32.753032394476</v>
      </c>
      <c r="E3823" s="13">
        <v>0.307187458624694</v>
      </c>
      <c r="F3823" s="13">
        <v>0.9309595273030126</v>
      </c>
      <c r="G3823" s="14" t="s">
        <v>28</v>
      </c>
    </row>
    <row r="3824">
      <c r="A3824" s="12">
        <v>80.90157434120053</v>
      </c>
      <c r="B3824" s="13">
        <v>15.28577305939763</v>
      </c>
      <c r="C3824" s="13">
        <v>52.19963267608135</v>
      </c>
      <c r="D3824" s="13">
        <v>31.46272505790093</v>
      </c>
      <c r="E3824" s="13">
        <v>0.30691736042420353</v>
      </c>
      <c r="F3824" s="13">
        <v>0.850830921676523</v>
      </c>
      <c r="G3824" s="14" t="s">
        <v>23</v>
      </c>
    </row>
    <row r="3825">
      <c r="A3825" s="12">
        <v>80.13550437287145</v>
      </c>
      <c r="B3825" s="13">
        <v>16.039809152498044</v>
      </c>
      <c r="C3825" s="13">
        <v>53.79721100411582</v>
      </c>
      <c r="D3825" s="13">
        <v>31.261676981182116</v>
      </c>
      <c r="E3825" s="13">
        <v>0.37686421231618084</v>
      </c>
      <c r="F3825" s="13">
        <v>0.8975624360236114</v>
      </c>
      <c r="G3825" s="14" t="s">
        <v>23</v>
      </c>
    </row>
    <row r="3826">
      <c r="A3826" s="12">
        <v>76.48061421094849</v>
      </c>
      <c r="B3826" s="13">
        <v>13.072565792658613</v>
      </c>
      <c r="C3826" s="13">
        <v>63.23662706943904</v>
      </c>
      <c r="D3826" s="13">
        <v>30.536421509464166</v>
      </c>
      <c r="E3826" s="13">
        <v>0.28102264075392913</v>
      </c>
      <c r="F3826" s="13">
        <v>0.8777716346897384</v>
      </c>
      <c r="G3826" s="14" t="s">
        <v>32</v>
      </c>
    </row>
    <row r="3827">
      <c r="A3827" s="12">
        <v>74.96104883388308</v>
      </c>
      <c r="B3827" s="13">
        <v>20.231147922353276</v>
      </c>
      <c r="C3827" s="13">
        <v>46.82341909143516</v>
      </c>
      <c r="D3827" s="13">
        <v>32.80829362923787</v>
      </c>
      <c r="E3827" s="13">
        <v>0.42719498938627126</v>
      </c>
      <c r="F3827" s="13">
        <v>0.7206177719937137</v>
      </c>
      <c r="G3827" s="14" t="s">
        <v>29</v>
      </c>
    </row>
    <row r="3828">
      <c r="A3828" s="12">
        <v>86.92605045587996</v>
      </c>
      <c r="B3828" s="13">
        <v>18.53468125501118</v>
      </c>
      <c r="C3828" s="13">
        <v>56.44116924176552</v>
      </c>
      <c r="D3828" s="13">
        <v>32.211716198201955</v>
      </c>
      <c r="E3828" s="13">
        <v>0.3392665715467968</v>
      </c>
      <c r="F3828" s="13">
        <v>1.0153723806287904</v>
      </c>
      <c r="G3828" s="14" t="s">
        <v>23</v>
      </c>
    </row>
    <row r="3829">
      <c r="A3829" s="12">
        <v>64.58991364396532</v>
      </c>
      <c r="B3829" s="13">
        <v>18.826063322355616</v>
      </c>
      <c r="C3829" s="13">
        <v>36.948332042508355</v>
      </c>
      <c r="D3829" s="13">
        <v>32.81035617900613</v>
      </c>
      <c r="E3829" s="13">
        <v>0.4136178995434263</v>
      </c>
      <c r="F3829" s="13">
        <v>0.5488929665409966</v>
      </c>
      <c r="G3829" s="14" t="s">
        <v>26</v>
      </c>
    </row>
    <row r="3830">
      <c r="A3830" s="12">
        <v>94.6341465056882</v>
      </c>
      <c r="B3830" s="13">
        <v>18.65663963160725</v>
      </c>
      <c r="C3830" s="13">
        <v>38.562665348859035</v>
      </c>
      <c r="D3830" s="13">
        <v>31.60564988365566</v>
      </c>
      <c r="E3830" s="13">
        <v>0.4928956011743774</v>
      </c>
      <c r="F3830" s="13">
        <v>1.0113295728817273</v>
      </c>
      <c r="G3830" s="14" t="s">
        <v>35</v>
      </c>
    </row>
    <row r="3831">
      <c r="A3831" s="12">
        <v>92.64996156822437</v>
      </c>
      <c r="B3831" s="13">
        <v>20.80960548636489</v>
      </c>
      <c r="C3831" s="13">
        <v>55.325357039999915</v>
      </c>
      <c r="D3831" s="13">
        <v>33.90650725112153</v>
      </c>
      <c r="E3831" s="13">
        <v>0.32418155865989867</v>
      </c>
      <c r="F3831" s="13">
        <v>1.1712602326181178</v>
      </c>
      <c r="G3831" s="14" t="s">
        <v>35</v>
      </c>
    </row>
    <row r="3832">
      <c r="A3832" s="12">
        <v>91.43266263908836</v>
      </c>
      <c r="B3832" s="13">
        <v>14.161512426564762</v>
      </c>
      <c r="C3832" s="13">
        <v>55.654086789343474</v>
      </c>
      <c r="D3832" s="13">
        <v>30.557380209685952</v>
      </c>
      <c r="E3832" s="13">
        <v>0.17437768249914484</v>
      </c>
      <c r="F3832" s="13">
        <v>1.1037059002215208</v>
      </c>
      <c r="G3832" s="14" t="s">
        <v>35</v>
      </c>
    </row>
    <row r="3833">
      <c r="A3833" s="12">
        <v>72.93619894405622</v>
      </c>
      <c r="B3833" s="13">
        <v>23.32946875899529</v>
      </c>
      <c r="C3833" s="13">
        <v>31.135696040358678</v>
      </c>
      <c r="D3833" s="13">
        <v>33.325926017708575</v>
      </c>
      <c r="E3833" s="13">
        <v>0.6501939193065672</v>
      </c>
      <c r="F3833" s="13">
        <v>0.8566484019715872</v>
      </c>
      <c r="G3833" s="14" t="s">
        <v>34</v>
      </c>
    </row>
    <row r="3834">
      <c r="A3834" s="12">
        <v>81.12228795395973</v>
      </c>
      <c r="B3834" s="13">
        <v>11.920290182887433</v>
      </c>
      <c r="C3834" s="13">
        <v>65.06089967079524</v>
      </c>
      <c r="D3834" s="13">
        <v>30.223983122457575</v>
      </c>
      <c r="E3834" s="13">
        <v>0.19221385518155562</v>
      </c>
      <c r="F3834" s="13">
        <v>0.9765590164576612</v>
      </c>
      <c r="G3834" s="14" t="s">
        <v>23</v>
      </c>
    </row>
    <row r="3835">
      <c r="A3835" s="12">
        <v>65.23980850521494</v>
      </c>
      <c r="B3835" s="13">
        <v>13.05946681849343</v>
      </c>
      <c r="C3835" s="13">
        <v>60.582799378641106</v>
      </c>
      <c r="D3835" s="13">
        <v>30.898397313586013</v>
      </c>
      <c r="E3835" s="13">
        <v>0.20282002175107502</v>
      </c>
      <c r="F3835" s="13">
        <v>0.7227766149708034</v>
      </c>
      <c r="G3835" s="14" t="s">
        <v>29</v>
      </c>
    </row>
    <row r="3836">
      <c r="A3836" s="12">
        <v>66.23762431035868</v>
      </c>
      <c r="B3836" s="13">
        <v>15.448532593484956</v>
      </c>
      <c r="C3836" s="13">
        <v>62.731826881974314</v>
      </c>
      <c r="D3836" s="13">
        <v>31.83214661805483</v>
      </c>
      <c r="E3836" s="13">
        <v>0.2816203755401582</v>
      </c>
      <c r="F3836" s="13">
        <v>0.8629084517527431</v>
      </c>
      <c r="G3836" s="14" t="s">
        <v>24</v>
      </c>
    </row>
    <row r="3837">
      <c r="A3837" s="12">
        <v>83.97921033014585</v>
      </c>
      <c r="B3837" s="13">
        <v>23.54517812157036</v>
      </c>
      <c r="C3837" s="13">
        <v>34.50620659331839</v>
      </c>
      <c r="D3837" s="13">
        <v>33.705131504602434</v>
      </c>
      <c r="E3837" s="13">
        <v>0.5270206296000889</v>
      </c>
      <c r="F3837" s="13">
        <v>0.8051067232197292</v>
      </c>
      <c r="G3837" s="14" t="s">
        <v>32</v>
      </c>
    </row>
    <row r="3838">
      <c r="A3838" s="12">
        <v>80.39576535032377</v>
      </c>
      <c r="B3838" s="13">
        <v>13.26277765264652</v>
      </c>
      <c r="C3838" s="13">
        <v>64.63108429826498</v>
      </c>
      <c r="D3838" s="13">
        <v>30.719188140123464</v>
      </c>
      <c r="E3838" s="13">
        <v>0.2853245572249985</v>
      </c>
      <c r="F3838" s="13">
        <v>0.8744584452646862</v>
      </c>
      <c r="G3838" s="14" t="s">
        <v>28</v>
      </c>
    </row>
    <row r="3839">
      <c r="A3839" s="12">
        <v>77.45616027345112</v>
      </c>
      <c r="B3839" s="13">
        <v>10.183367250291443</v>
      </c>
      <c r="C3839" s="13">
        <v>62.362254193328944</v>
      </c>
      <c r="D3839" s="13">
        <v>30.963838476462698</v>
      </c>
      <c r="E3839" s="13">
        <v>0.19969667026242582</v>
      </c>
      <c r="F3839" s="13">
        <v>0.7740726933651867</v>
      </c>
      <c r="G3839" s="14" t="s">
        <v>33</v>
      </c>
    </row>
    <row r="3840">
      <c r="A3840" s="12">
        <v>101.56420095750711</v>
      </c>
      <c r="B3840" s="13">
        <v>14.623109229135569</v>
      </c>
      <c r="C3840" s="13">
        <v>49.28860829273181</v>
      </c>
      <c r="D3840" s="13">
        <v>31.34761479147795</v>
      </c>
      <c r="E3840" s="13">
        <v>0.3656208219476555</v>
      </c>
      <c r="F3840" s="13">
        <v>1.0831158522407835</v>
      </c>
      <c r="G3840" s="14" t="s">
        <v>25</v>
      </c>
    </row>
    <row r="3841">
      <c r="A3841" s="12">
        <v>71.79831610762696</v>
      </c>
      <c r="B3841" s="13">
        <v>15.687605806315833</v>
      </c>
      <c r="C3841" s="13">
        <v>59.888565602780375</v>
      </c>
      <c r="D3841" s="13">
        <v>32.59392095152115</v>
      </c>
      <c r="E3841" s="13">
        <v>0.32299158229101343</v>
      </c>
      <c r="F3841" s="13">
        <v>0.7299172113529829</v>
      </c>
      <c r="G3841" s="14" t="s">
        <v>34</v>
      </c>
    </row>
    <row r="3842">
      <c r="A3842" s="12">
        <v>76.94495396878943</v>
      </c>
      <c r="B3842" s="13">
        <v>22.376040720014608</v>
      </c>
      <c r="C3842" s="13">
        <v>41.069384762031724</v>
      </c>
      <c r="D3842" s="13">
        <v>34.52640463687011</v>
      </c>
      <c r="E3842" s="13">
        <v>0.4658940592509152</v>
      </c>
      <c r="F3842" s="13">
        <v>0.8195560717650197</v>
      </c>
      <c r="G3842" s="14" t="s">
        <v>32</v>
      </c>
    </row>
    <row r="3843">
      <c r="A3843" s="12">
        <v>96.85697373571085</v>
      </c>
      <c r="B3843" s="13">
        <v>18.271320853637928</v>
      </c>
      <c r="C3843" s="13">
        <v>39.11174773046218</v>
      </c>
      <c r="D3843" s="13">
        <v>32.88025710555649</v>
      </c>
      <c r="E3843" s="13">
        <v>0.39889836561590264</v>
      </c>
      <c r="F3843" s="13">
        <v>1.074177910167697</v>
      </c>
      <c r="G3843" s="14" t="s">
        <v>35</v>
      </c>
    </row>
    <row r="3844">
      <c r="A3844" s="12">
        <v>72.58111665740026</v>
      </c>
      <c r="B3844" s="13">
        <v>13.11237601718005</v>
      </c>
      <c r="C3844" s="13">
        <v>66.5225685114484</v>
      </c>
      <c r="D3844" s="13">
        <v>30.058766499659857</v>
      </c>
      <c r="E3844" s="13">
        <v>0.26138327721730875</v>
      </c>
      <c r="F3844" s="13">
        <v>0.8867474378502812</v>
      </c>
      <c r="G3844" s="14" t="s">
        <v>34</v>
      </c>
    </row>
    <row r="3845">
      <c r="A3845" s="12">
        <v>61.975543103552475</v>
      </c>
      <c r="B3845" s="13">
        <v>19.621427152486127</v>
      </c>
      <c r="C3845" s="13">
        <v>51.93618121603014</v>
      </c>
      <c r="D3845" s="13">
        <v>33.889460347147796</v>
      </c>
      <c r="E3845" s="13">
        <v>0.47650328473602926</v>
      </c>
      <c r="F3845" s="13">
        <v>0.5394316295620202</v>
      </c>
      <c r="G3845" s="14" t="s">
        <v>26</v>
      </c>
    </row>
    <row r="3846">
      <c r="A3846" s="12">
        <v>72.66908106428285</v>
      </c>
      <c r="B3846" s="13">
        <v>13.609364115724741</v>
      </c>
      <c r="C3846" s="13">
        <v>62.7891656173055</v>
      </c>
      <c r="D3846" s="13">
        <v>30.431040597289307</v>
      </c>
      <c r="E3846" s="13">
        <v>0.10517828755494099</v>
      </c>
      <c r="F3846" s="13">
        <v>0.7249228402832403</v>
      </c>
      <c r="G3846" s="14" t="s">
        <v>34</v>
      </c>
    </row>
    <row r="3847">
      <c r="A3847" s="12">
        <v>87.13271574910388</v>
      </c>
      <c r="B3847" s="13">
        <v>20.888429744566874</v>
      </c>
      <c r="C3847" s="13">
        <v>55.73537212606561</v>
      </c>
      <c r="D3847" s="13">
        <v>32.71457269186662</v>
      </c>
      <c r="E3847" s="13">
        <v>0.346241016511294</v>
      </c>
      <c r="F3847" s="13">
        <v>0.9693643363039547</v>
      </c>
      <c r="G3847" s="14" t="s">
        <v>30</v>
      </c>
    </row>
    <row r="3848">
      <c r="A3848" s="12">
        <v>71.60989305141928</v>
      </c>
      <c r="B3848" s="13">
        <v>18.539172979814577</v>
      </c>
      <c r="C3848" s="13">
        <v>41.26339064651576</v>
      </c>
      <c r="D3848" s="13">
        <v>31.962586426223844</v>
      </c>
      <c r="E3848" s="13">
        <v>0.4764356219792861</v>
      </c>
      <c r="F3848" s="13">
        <v>0.7380869452641563</v>
      </c>
      <c r="G3848" s="14" t="s">
        <v>24</v>
      </c>
    </row>
    <row r="3849">
      <c r="A3849" s="12">
        <v>88.52739278601587</v>
      </c>
      <c r="B3849" s="13">
        <v>16.792552330099657</v>
      </c>
      <c r="C3849" s="13">
        <v>50.93138285583239</v>
      </c>
      <c r="D3849" s="13">
        <v>31.437934739011116</v>
      </c>
      <c r="E3849" s="13">
        <v>0.3978377716451309</v>
      </c>
      <c r="F3849" s="13">
        <v>0.8852504618836585</v>
      </c>
      <c r="G3849" s="14" t="s">
        <v>28</v>
      </c>
    </row>
    <row r="3850">
      <c r="A3850" s="12">
        <v>99.54256404582766</v>
      </c>
      <c r="B3850" s="13">
        <v>15.762882198542979</v>
      </c>
      <c r="C3850" s="13">
        <v>57.933450034547725</v>
      </c>
      <c r="D3850" s="13">
        <v>31.585168611506397</v>
      </c>
      <c r="E3850" s="13">
        <v>0.14454546378052685</v>
      </c>
      <c r="F3850" s="13">
        <v>1.0454963194479854</v>
      </c>
      <c r="G3850" s="14" t="s">
        <v>35</v>
      </c>
    </row>
    <row r="3851">
      <c r="A3851" s="12">
        <v>103.27474726625535</v>
      </c>
      <c r="B3851" s="13">
        <v>11.512725650337067</v>
      </c>
      <c r="C3851" s="13">
        <v>65.1740728544332</v>
      </c>
      <c r="D3851" s="13">
        <v>30.893818373642212</v>
      </c>
      <c r="E3851" s="13">
        <v>0.1964335972802811</v>
      </c>
      <c r="F3851" s="13">
        <v>1.1987880435956417</v>
      </c>
      <c r="G3851" s="14" t="s">
        <v>25</v>
      </c>
    </row>
    <row r="3852">
      <c r="A3852" s="12">
        <v>81.23848400928594</v>
      </c>
      <c r="B3852" s="13">
        <v>14.319736675806329</v>
      </c>
      <c r="C3852" s="13">
        <v>55.6446670974605</v>
      </c>
      <c r="D3852" s="13">
        <v>31.67695134727763</v>
      </c>
      <c r="E3852" s="13">
        <v>0.25460422322799553</v>
      </c>
      <c r="F3852" s="13">
        <v>0.9149981352908133</v>
      </c>
      <c r="G3852" s="14" t="s">
        <v>32</v>
      </c>
    </row>
    <row r="3853">
      <c r="A3853" s="12">
        <v>76.11998568845502</v>
      </c>
      <c r="B3853" s="13">
        <v>16.821303551458257</v>
      </c>
      <c r="C3853" s="13">
        <v>46.5080904951123</v>
      </c>
      <c r="D3853" s="13">
        <v>31.149878320306307</v>
      </c>
      <c r="E3853" s="13">
        <v>0.34166504411216564</v>
      </c>
      <c r="F3853" s="13">
        <v>0.771858600588086</v>
      </c>
      <c r="G3853" s="14" t="s">
        <v>34</v>
      </c>
    </row>
    <row r="3854">
      <c r="A3854" s="12">
        <v>94.34807871317751</v>
      </c>
      <c r="B3854" s="13">
        <v>13.65672165061143</v>
      </c>
      <c r="C3854" s="13">
        <v>67.16011886180952</v>
      </c>
      <c r="D3854" s="13">
        <v>29.236448170779017</v>
      </c>
      <c r="E3854" s="13">
        <v>0.15179455785403048</v>
      </c>
      <c r="F3854" s="13">
        <v>1.0946385499810996</v>
      </c>
      <c r="G3854" s="14" t="s">
        <v>30</v>
      </c>
    </row>
    <row r="3855">
      <c r="A3855" s="12">
        <v>74.57540082503631</v>
      </c>
      <c r="B3855" s="13">
        <v>20.049827980682203</v>
      </c>
      <c r="C3855" s="13">
        <v>42.835948535813365</v>
      </c>
      <c r="D3855" s="13">
        <v>33.158408077787065</v>
      </c>
      <c r="E3855" s="13">
        <v>0.45797791980535424</v>
      </c>
      <c r="F3855" s="13">
        <v>0.7587028741629488</v>
      </c>
      <c r="G3855" s="14" t="s">
        <v>33</v>
      </c>
    </row>
    <row r="3856">
      <c r="A3856" s="12">
        <v>68.90865476037357</v>
      </c>
      <c r="B3856" s="13">
        <v>19.977518699428852</v>
      </c>
      <c r="C3856" s="13">
        <v>45.726009555081504</v>
      </c>
      <c r="D3856" s="13">
        <v>32.27260377111456</v>
      </c>
      <c r="E3856" s="13">
        <v>0.5319235251475098</v>
      </c>
      <c r="F3856" s="13">
        <v>0.8261553074199981</v>
      </c>
      <c r="G3856" s="14" t="s">
        <v>24</v>
      </c>
    </row>
    <row r="3857">
      <c r="A3857" s="12">
        <v>84.8053860382923</v>
      </c>
      <c r="B3857" s="13">
        <v>19.58018619001259</v>
      </c>
      <c r="C3857" s="13">
        <v>42.45046479854557</v>
      </c>
      <c r="D3857" s="13">
        <v>32.58485094776544</v>
      </c>
      <c r="E3857" s="13">
        <v>0.4675799186266718</v>
      </c>
      <c r="F3857" s="13">
        <v>0.8633887396362244</v>
      </c>
      <c r="G3857" s="14" t="s">
        <v>28</v>
      </c>
    </row>
    <row r="3858">
      <c r="A3858" s="12">
        <v>85.35727575593404</v>
      </c>
      <c r="B3858" s="13">
        <v>16.13899015178732</v>
      </c>
      <c r="C3858" s="13">
        <v>48.9219317500441</v>
      </c>
      <c r="D3858" s="13">
        <v>32.266803409960296</v>
      </c>
      <c r="E3858" s="13">
        <v>0.3365770703698164</v>
      </c>
      <c r="F3858" s="13">
        <v>0.8560775557504331</v>
      </c>
      <c r="G3858" s="14" t="s">
        <v>28</v>
      </c>
    </row>
    <row r="3859">
      <c r="A3859" s="12">
        <v>88.11265256236197</v>
      </c>
      <c r="B3859" s="13">
        <v>19.873759434638348</v>
      </c>
      <c r="C3859" s="13">
        <v>44.7259746827667</v>
      </c>
      <c r="D3859" s="13">
        <v>32.51334572297062</v>
      </c>
      <c r="E3859" s="13">
        <v>0.3906492844911702</v>
      </c>
      <c r="F3859" s="13">
        <v>1.0140857679956463</v>
      </c>
      <c r="G3859" s="14" t="s">
        <v>30</v>
      </c>
    </row>
    <row r="3860">
      <c r="A3860" s="12">
        <v>72.9371219776</v>
      </c>
      <c r="B3860" s="13">
        <v>16.666420512344747</v>
      </c>
      <c r="C3860" s="13">
        <v>49.08718426605701</v>
      </c>
      <c r="D3860" s="13">
        <v>32.62047794051508</v>
      </c>
      <c r="E3860" s="13">
        <v>0.3169310322499831</v>
      </c>
      <c r="F3860" s="13">
        <v>0.880020311350759</v>
      </c>
      <c r="G3860" s="14" t="s">
        <v>33</v>
      </c>
    </row>
    <row r="3861">
      <c r="A3861" s="12">
        <v>55.73766426757448</v>
      </c>
      <c r="B3861" s="13">
        <v>19.36379485226591</v>
      </c>
      <c r="C3861" s="13">
        <v>51.937964396130035</v>
      </c>
      <c r="D3861" s="13">
        <v>33.94985924091743</v>
      </c>
      <c r="E3861" s="13">
        <v>0.497289529666873</v>
      </c>
      <c r="F3861" s="13">
        <v>0.5949648788431657</v>
      </c>
      <c r="G3861" s="14" t="s">
        <v>26</v>
      </c>
    </row>
    <row r="3862">
      <c r="A3862" s="12">
        <v>78.01389468452024</v>
      </c>
      <c r="B3862" s="13">
        <v>17.6372266183417</v>
      </c>
      <c r="C3862" s="13">
        <v>54.41696664352908</v>
      </c>
      <c r="D3862" s="13">
        <v>32.358788381004665</v>
      </c>
      <c r="E3862" s="13">
        <v>0.3541462425990508</v>
      </c>
      <c r="F3862" s="13">
        <v>0.9518587429637253</v>
      </c>
      <c r="G3862" s="14" t="s">
        <v>23</v>
      </c>
    </row>
    <row r="3863">
      <c r="A3863" s="12">
        <v>68.62422787989588</v>
      </c>
      <c r="B3863" s="13">
        <v>19.190915707518638</v>
      </c>
      <c r="C3863" s="13">
        <v>42.2442138118194</v>
      </c>
      <c r="D3863" s="13">
        <v>33.96649982004816</v>
      </c>
      <c r="E3863" s="13">
        <v>0.5341208975486722</v>
      </c>
      <c r="F3863" s="13">
        <v>0.6265518009827027</v>
      </c>
      <c r="G3863" s="14" t="s">
        <v>29</v>
      </c>
    </row>
    <row r="3864">
      <c r="A3864" s="12">
        <v>91.38555886542791</v>
      </c>
      <c r="B3864" s="13">
        <v>14.900635655828047</v>
      </c>
      <c r="C3864" s="13">
        <v>58.926315537916295</v>
      </c>
      <c r="D3864" s="13">
        <v>31.268598985141942</v>
      </c>
      <c r="E3864" s="13">
        <v>0.20911013987461988</v>
      </c>
      <c r="F3864" s="13">
        <v>1.0658994474887205</v>
      </c>
      <c r="G3864" s="14" t="s">
        <v>35</v>
      </c>
    </row>
    <row r="3865">
      <c r="A3865" s="12">
        <v>74.11045974859621</v>
      </c>
      <c r="B3865" s="13">
        <v>12.668556961603597</v>
      </c>
      <c r="C3865" s="13">
        <v>66.13262016435165</v>
      </c>
      <c r="D3865" s="13">
        <v>29.410996170335444</v>
      </c>
      <c r="E3865" s="13">
        <v>0.1525835505017085</v>
      </c>
      <c r="F3865" s="13">
        <v>0.7767423968294118</v>
      </c>
      <c r="G3865" s="14" t="s">
        <v>33</v>
      </c>
    </row>
    <row r="3866">
      <c r="A3866" s="12">
        <v>72.91035187285124</v>
      </c>
      <c r="B3866" s="13">
        <v>15.924332408592416</v>
      </c>
      <c r="C3866" s="13">
        <v>59.551093557472186</v>
      </c>
      <c r="D3866" s="13">
        <v>30.890774930634176</v>
      </c>
      <c r="E3866" s="13">
        <v>0.17986763473303408</v>
      </c>
      <c r="F3866" s="13">
        <v>0.8466588899472905</v>
      </c>
      <c r="G3866" s="14" t="s">
        <v>34</v>
      </c>
    </row>
    <row r="3867">
      <c r="A3867" s="12">
        <v>83.4904453046095</v>
      </c>
      <c r="B3867" s="13">
        <v>18.996843476352154</v>
      </c>
      <c r="C3867" s="13">
        <v>44.05319820895676</v>
      </c>
      <c r="D3867" s="13">
        <v>32.57939523228739</v>
      </c>
      <c r="E3867" s="13">
        <v>0.38932919792370707</v>
      </c>
      <c r="F3867" s="13">
        <v>0.9387261484959689</v>
      </c>
      <c r="G3867" s="14" t="s">
        <v>23</v>
      </c>
    </row>
    <row r="3868">
      <c r="A3868" s="12">
        <v>94.7121420106742</v>
      </c>
      <c r="B3868" s="13">
        <v>21.117198481768725</v>
      </c>
      <c r="C3868" s="13">
        <v>42.51646631068019</v>
      </c>
      <c r="D3868" s="13">
        <v>33.177230064497834</v>
      </c>
      <c r="E3868" s="13">
        <v>0.5982175453585308</v>
      </c>
      <c r="F3868" s="13">
        <v>1.0427649405032828</v>
      </c>
      <c r="G3868" s="14" t="s">
        <v>35</v>
      </c>
    </row>
    <row r="3869">
      <c r="A3869" s="12">
        <v>82.90350309336955</v>
      </c>
      <c r="B3869" s="13">
        <v>10.135169128857553</v>
      </c>
      <c r="C3869" s="13">
        <v>62.84223228058631</v>
      </c>
      <c r="D3869" s="13">
        <v>30.635353252380867</v>
      </c>
      <c r="E3869" s="13">
        <v>0.1342466681001636</v>
      </c>
      <c r="F3869" s="13">
        <v>0.9406752416334835</v>
      </c>
      <c r="G3869" s="14" t="s">
        <v>23</v>
      </c>
    </row>
    <row r="3870">
      <c r="A3870" s="12">
        <v>84.64770821152585</v>
      </c>
      <c r="B3870" s="13">
        <v>15.461410509464763</v>
      </c>
      <c r="C3870" s="13">
        <v>59.232611577077094</v>
      </c>
      <c r="D3870" s="13">
        <v>31.50780168101291</v>
      </c>
      <c r="E3870" s="13">
        <v>0.2838865475160189</v>
      </c>
      <c r="F3870" s="13">
        <v>0.8197921959501311</v>
      </c>
      <c r="G3870" s="14" t="s">
        <v>28</v>
      </c>
    </row>
    <row r="3871">
      <c r="A3871" s="12">
        <v>73.92204749627703</v>
      </c>
      <c r="B3871" s="13">
        <v>19.493135112403433</v>
      </c>
      <c r="C3871" s="13">
        <v>58.15933139725098</v>
      </c>
      <c r="D3871" s="13">
        <v>33.154801954173045</v>
      </c>
      <c r="E3871" s="13">
        <v>0.47964484996714796</v>
      </c>
      <c r="F3871" s="13">
        <v>0.6077793180872736</v>
      </c>
      <c r="G3871" s="14" t="s">
        <v>29</v>
      </c>
    </row>
    <row r="3872">
      <c r="A3872" s="12">
        <v>90.71739531536916</v>
      </c>
      <c r="B3872" s="13">
        <v>14.451244316683896</v>
      </c>
      <c r="C3872" s="13">
        <v>55.00967183627107</v>
      </c>
      <c r="D3872" s="13">
        <v>31.517894611407478</v>
      </c>
      <c r="E3872" s="13">
        <v>0.13590952411347973</v>
      </c>
      <c r="F3872" s="13">
        <v>1.0481274189424785</v>
      </c>
      <c r="G3872" s="14" t="s">
        <v>30</v>
      </c>
    </row>
    <row r="3873">
      <c r="A3873" s="12">
        <v>87.93376888496984</v>
      </c>
      <c r="B3873" s="13">
        <v>13.366739212131858</v>
      </c>
      <c r="C3873" s="13">
        <v>61.143583124269796</v>
      </c>
      <c r="D3873" s="13">
        <v>30.56033635211082</v>
      </c>
      <c r="E3873" s="13">
        <v>0.174265498280378</v>
      </c>
      <c r="F3873" s="13">
        <v>0.8232047520845576</v>
      </c>
      <c r="G3873" s="14" t="s">
        <v>28</v>
      </c>
    </row>
    <row r="3874">
      <c r="A3874" s="12">
        <v>82.53024842157207</v>
      </c>
      <c r="B3874" s="13">
        <v>15.496346057205756</v>
      </c>
      <c r="C3874" s="13">
        <v>50.11019291047827</v>
      </c>
      <c r="D3874" s="13">
        <v>32.72312567013471</v>
      </c>
      <c r="E3874" s="13">
        <v>0.3222751211980242</v>
      </c>
      <c r="F3874" s="13">
        <v>0.8684641667835253</v>
      </c>
      <c r="G3874" s="14" t="s">
        <v>32</v>
      </c>
    </row>
    <row r="3875">
      <c r="A3875" s="12">
        <v>70.38872692387541</v>
      </c>
      <c r="B3875" s="13">
        <v>20.554407006425233</v>
      </c>
      <c r="C3875" s="13">
        <v>50.40977699680643</v>
      </c>
      <c r="D3875" s="13">
        <v>32.746728771634885</v>
      </c>
      <c r="E3875" s="13">
        <v>0.3299063645156443</v>
      </c>
      <c r="F3875" s="13">
        <v>0.8646209684431689</v>
      </c>
      <c r="G3875" s="14" t="s">
        <v>33</v>
      </c>
    </row>
    <row r="3876">
      <c r="A3876" s="12">
        <v>69.93966776457468</v>
      </c>
      <c r="B3876" s="13">
        <v>13.982891936869816</v>
      </c>
      <c r="C3876" s="13">
        <v>55.52476467847825</v>
      </c>
      <c r="D3876" s="13">
        <v>31.181354311832933</v>
      </c>
      <c r="E3876" s="13">
        <v>0.29440567275877927</v>
      </c>
      <c r="F3876" s="13">
        <v>0.7370973809927464</v>
      </c>
      <c r="G3876" s="14" t="s">
        <v>27</v>
      </c>
    </row>
    <row r="3877">
      <c r="A3877" s="12">
        <v>71.17762447880587</v>
      </c>
      <c r="B3877" s="13">
        <v>13.620802832208119</v>
      </c>
      <c r="C3877" s="13">
        <v>57.312651831213124</v>
      </c>
      <c r="D3877" s="13">
        <v>30.53009472081667</v>
      </c>
      <c r="E3877" s="13">
        <v>0.2014140476072216</v>
      </c>
      <c r="F3877" s="13">
        <v>0.7514788034188604</v>
      </c>
      <c r="G3877" s="14" t="s">
        <v>33</v>
      </c>
    </row>
    <row r="3878">
      <c r="A3878" s="12">
        <v>98.46973298158002</v>
      </c>
      <c r="B3878" s="13">
        <v>16.038367566197852</v>
      </c>
      <c r="C3878" s="13">
        <v>66.46879625114121</v>
      </c>
      <c r="D3878" s="13">
        <v>31.8762211966376</v>
      </c>
      <c r="E3878" s="13">
        <v>0.21013060623983607</v>
      </c>
      <c r="F3878" s="13">
        <v>1.1193059394038303</v>
      </c>
      <c r="G3878" s="14" t="s">
        <v>25</v>
      </c>
    </row>
    <row r="3879">
      <c r="A3879" s="12">
        <v>76.82600411176746</v>
      </c>
      <c r="B3879" s="13">
        <v>22.68298312825794</v>
      </c>
      <c r="C3879" s="13">
        <v>48.97545818360905</v>
      </c>
      <c r="D3879" s="13">
        <v>33.10225772742835</v>
      </c>
      <c r="E3879" s="13">
        <v>0.49022461710361664</v>
      </c>
      <c r="F3879" s="13">
        <v>0.9902867991346749</v>
      </c>
      <c r="G3879" s="14" t="s">
        <v>32</v>
      </c>
    </row>
    <row r="3880">
      <c r="A3880" s="12">
        <v>96.3606567011389</v>
      </c>
      <c r="B3880" s="13">
        <v>17.71856604051611</v>
      </c>
      <c r="C3880" s="13">
        <v>51.21509948785965</v>
      </c>
      <c r="D3880" s="13">
        <v>32.6415765701022</v>
      </c>
      <c r="E3880" s="13">
        <v>0.33482974718348485</v>
      </c>
      <c r="F3880" s="13">
        <v>1.1408750313474403</v>
      </c>
      <c r="G3880" s="14" t="s">
        <v>25</v>
      </c>
    </row>
    <row r="3881">
      <c r="A3881" s="12">
        <v>71.3635516033085</v>
      </c>
      <c r="B3881" s="13">
        <v>18.783540309157747</v>
      </c>
      <c r="C3881" s="13">
        <v>47.18420492849615</v>
      </c>
      <c r="D3881" s="13">
        <v>32.14385025006813</v>
      </c>
      <c r="E3881" s="13">
        <v>0.44493689929250535</v>
      </c>
      <c r="F3881" s="13">
        <v>0.7063739946395464</v>
      </c>
      <c r="G3881" s="14" t="s">
        <v>24</v>
      </c>
    </row>
    <row r="3882">
      <c r="A3882" s="12">
        <v>77.9607120442245</v>
      </c>
      <c r="B3882" s="13">
        <v>12.895232809537461</v>
      </c>
      <c r="C3882" s="13">
        <v>60.414223669790516</v>
      </c>
      <c r="D3882" s="13">
        <v>31.306173421324342</v>
      </c>
      <c r="E3882" s="13">
        <v>0.1977929232866878</v>
      </c>
      <c r="F3882" s="13">
        <v>0.8199479615722832</v>
      </c>
      <c r="G3882" s="14" t="s">
        <v>34</v>
      </c>
    </row>
    <row r="3883">
      <c r="A3883" s="12">
        <v>94.2225703163895</v>
      </c>
      <c r="B3883" s="13">
        <v>18.861561782086866</v>
      </c>
      <c r="C3883" s="13">
        <v>53.07242459467494</v>
      </c>
      <c r="D3883" s="13">
        <v>32.13098367151119</v>
      </c>
      <c r="E3883" s="13">
        <v>0.3793330679045792</v>
      </c>
      <c r="F3883" s="13">
        <v>0.9473419068856497</v>
      </c>
      <c r="G3883" s="14" t="s">
        <v>30</v>
      </c>
    </row>
    <row r="3884">
      <c r="A3884" s="12">
        <v>62.04896502848052</v>
      </c>
      <c r="B3884" s="13">
        <v>10.698483087116458</v>
      </c>
      <c r="C3884" s="13">
        <v>66.58454613804925</v>
      </c>
      <c r="D3884" s="13">
        <v>29.38717841596588</v>
      </c>
      <c r="E3884" s="13">
        <v>0.11737978195570996</v>
      </c>
      <c r="F3884" s="13">
        <v>0.694259694114934</v>
      </c>
      <c r="G3884" s="14" t="s">
        <v>26</v>
      </c>
    </row>
    <row r="3885">
      <c r="A3885" s="12">
        <v>73.43071271589753</v>
      </c>
      <c r="B3885" s="13">
        <v>16.569674288683963</v>
      </c>
      <c r="C3885" s="13">
        <v>45.151029884254655</v>
      </c>
      <c r="D3885" s="13">
        <v>32.428493854651904</v>
      </c>
      <c r="E3885" s="13">
        <v>0.20021912985264065</v>
      </c>
      <c r="F3885" s="13">
        <v>0.7725075760155625</v>
      </c>
      <c r="G3885" s="14" t="s">
        <v>34</v>
      </c>
    </row>
    <row r="3886">
      <c r="A3886" s="12">
        <v>72.53711970479783</v>
      </c>
      <c r="B3886" s="13">
        <v>22.15109434118022</v>
      </c>
      <c r="C3886" s="13">
        <v>36.705515811844265</v>
      </c>
      <c r="D3886" s="13">
        <v>33.69511828826909</v>
      </c>
      <c r="E3886" s="13">
        <v>0.622338516856783</v>
      </c>
      <c r="F3886" s="13">
        <v>0.7583686882333852</v>
      </c>
      <c r="G3886" s="14" t="s">
        <v>24</v>
      </c>
    </row>
    <row r="3887">
      <c r="A3887" s="12">
        <v>81.81715971360681</v>
      </c>
      <c r="B3887" s="13">
        <v>14.811800806453128</v>
      </c>
      <c r="C3887" s="13">
        <v>53.16798385925433</v>
      </c>
      <c r="D3887" s="13">
        <v>31.546651142148185</v>
      </c>
      <c r="E3887" s="13">
        <v>0.3434027345399944</v>
      </c>
      <c r="F3887" s="13">
        <v>1.0316632342476695</v>
      </c>
      <c r="G3887" s="14" t="s">
        <v>23</v>
      </c>
    </row>
    <row r="3888">
      <c r="A3888" s="12">
        <v>76.1997657491611</v>
      </c>
      <c r="B3888" s="13">
        <v>14.875930581614675</v>
      </c>
      <c r="C3888" s="13">
        <v>64.70489188624032</v>
      </c>
      <c r="D3888" s="13">
        <v>31.258786247027647</v>
      </c>
      <c r="E3888" s="13">
        <v>0.25930707931707664</v>
      </c>
      <c r="F3888" s="13">
        <v>0.823371323843152</v>
      </c>
      <c r="G3888" s="14" t="s">
        <v>34</v>
      </c>
    </row>
    <row r="3889">
      <c r="A3889" s="12">
        <v>83.60684457479968</v>
      </c>
      <c r="B3889" s="13">
        <v>13.551686587732712</v>
      </c>
      <c r="C3889" s="13">
        <v>60.413468191884654</v>
      </c>
      <c r="D3889" s="13">
        <v>30.2778916074858</v>
      </c>
      <c r="E3889" s="13">
        <v>0.2919068572928217</v>
      </c>
      <c r="F3889" s="13">
        <v>0.9035900270719012</v>
      </c>
      <c r="G3889" s="14" t="s">
        <v>23</v>
      </c>
    </row>
    <row r="3890">
      <c r="A3890" s="12">
        <v>101.7316913190371</v>
      </c>
      <c r="B3890" s="13">
        <v>22.779498634964284</v>
      </c>
      <c r="C3890" s="13">
        <v>39.635390250214556</v>
      </c>
      <c r="D3890" s="13">
        <v>34.19458176574628</v>
      </c>
      <c r="E3890" s="13">
        <v>0.599622888096441</v>
      </c>
      <c r="F3890" s="13">
        <v>1.1149804418291134</v>
      </c>
      <c r="G3890" s="14" t="s">
        <v>25</v>
      </c>
    </row>
    <row r="3891">
      <c r="A3891" s="12">
        <v>98.32346969902221</v>
      </c>
      <c r="B3891" s="13">
        <v>13.389411604543023</v>
      </c>
      <c r="C3891" s="13">
        <v>64.22463912853988</v>
      </c>
      <c r="D3891" s="13">
        <v>30.936909174002132</v>
      </c>
      <c r="E3891" s="13">
        <v>0.29413501855038854</v>
      </c>
      <c r="F3891" s="13">
        <v>1.1187527164871807</v>
      </c>
      <c r="G3891" s="14" t="s">
        <v>35</v>
      </c>
    </row>
    <row r="3892">
      <c r="A3892" s="12">
        <v>83.92121618232336</v>
      </c>
      <c r="B3892" s="13">
        <v>15.792875881887234</v>
      </c>
      <c r="C3892" s="13">
        <v>59.18505220717632</v>
      </c>
      <c r="D3892" s="13">
        <v>31.72020526843977</v>
      </c>
      <c r="E3892" s="13">
        <v>0.14340140268766102</v>
      </c>
      <c r="F3892" s="13">
        <v>0.9076283510924232</v>
      </c>
      <c r="G3892" s="14" t="s">
        <v>32</v>
      </c>
    </row>
    <row r="3893">
      <c r="A3893" s="12">
        <v>84.57965851110902</v>
      </c>
      <c r="B3893" s="13">
        <v>17.407148213119683</v>
      </c>
      <c r="C3893" s="13">
        <v>56.80279534800272</v>
      </c>
      <c r="D3893" s="13">
        <v>33.49392338313147</v>
      </c>
      <c r="E3893" s="13">
        <v>0.43121682381003124</v>
      </c>
      <c r="F3893" s="13">
        <v>0.9308831347824236</v>
      </c>
      <c r="G3893" s="14" t="s">
        <v>32</v>
      </c>
    </row>
    <row r="3894">
      <c r="A3894" s="12">
        <v>74.2335814494196</v>
      </c>
      <c r="B3894" s="13">
        <v>18.527386205167158</v>
      </c>
      <c r="C3894" s="13">
        <v>59.21244799878147</v>
      </c>
      <c r="D3894" s="13">
        <v>32.168276410607966</v>
      </c>
      <c r="E3894" s="13">
        <v>0.3522546388467389</v>
      </c>
      <c r="F3894" s="13">
        <v>0.840891167037614</v>
      </c>
      <c r="G3894" s="14" t="s">
        <v>34</v>
      </c>
    </row>
    <row r="3895">
      <c r="A3895" s="12">
        <v>79.35359919512648</v>
      </c>
      <c r="B3895" s="13">
        <v>17.194009249656837</v>
      </c>
      <c r="C3895" s="13">
        <v>58.15401383371502</v>
      </c>
      <c r="D3895" s="13">
        <v>33.69093208313084</v>
      </c>
      <c r="E3895" s="13">
        <v>0.3127834923222421</v>
      </c>
      <c r="F3895" s="13">
        <v>0.968771727402864</v>
      </c>
      <c r="G3895" s="14" t="s">
        <v>23</v>
      </c>
    </row>
    <row r="3896">
      <c r="A3896" s="12">
        <v>69.07335106169643</v>
      </c>
      <c r="B3896" s="13">
        <v>14.580346559034336</v>
      </c>
      <c r="C3896" s="13">
        <v>45.752261178778454</v>
      </c>
      <c r="D3896" s="13">
        <v>32.34324410373408</v>
      </c>
      <c r="E3896" s="13">
        <v>0.2820699919668898</v>
      </c>
      <c r="F3896" s="13">
        <v>0.8341276085457682</v>
      </c>
      <c r="G3896" s="14" t="s">
        <v>31</v>
      </c>
    </row>
    <row r="3897">
      <c r="A3897" s="12">
        <v>60.51913382322803</v>
      </c>
      <c r="B3897" s="13">
        <v>14.683112253366112</v>
      </c>
      <c r="C3897" s="13">
        <v>68.52738469175844</v>
      </c>
      <c r="D3897" s="13">
        <v>30.21935375313307</v>
      </c>
      <c r="E3897" s="13">
        <v>0.29133942947353064</v>
      </c>
      <c r="F3897" s="13">
        <v>0.5731925056696188</v>
      </c>
      <c r="G3897" s="14" t="s">
        <v>26</v>
      </c>
    </row>
    <row r="3898">
      <c r="A3898" s="12">
        <v>96.67587937118834</v>
      </c>
      <c r="B3898" s="13">
        <v>15.772362474852006</v>
      </c>
      <c r="C3898" s="13">
        <v>66.56488420636452</v>
      </c>
      <c r="D3898" s="13">
        <v>31.168115213045255</v>
      </c>
      <c r="E3898" s="13">
        <v>0.20247208589680116</v>
      </c>
      <c r="F3898" s="13">
        <v>1.0755073125782344</v>
      </c>
      <c r="G3898" s="14" t="s">
        <v>35</v>
      </c>
    </row>
    <row r="3899">
      <c r="A3899" s="12">
        <v>90.52493017875487</v>
      </c>
      <c r="B3899" s="13">
        <v>10.944621691662453</v>
      </c>
      <c r="C3899" s="13">
        <v>66.58458027524615</v>
      </c>
      <c r="D3899" s="13">
        <v>30.45098342841052</v>
      </c>
      <c r="E3899" s="13">
        <v>0.19842328069871826</v>
      </c>
      <c r="F3899" s="13">
        <v>1.0757766671557318</v>
      </c>
      <c r="G3899" s="14" t="s">
        <v>30</v>
      </c>
    </row>
    <row r="3900">
      <c r="A3900" s="12">
        <v>68.48275392710126</v>
      </c>
      <c r="B3900" s="13">
        <v>14.440932028670204</v>
      </c>
      <c r="C3900" s="13">
        <v>55.12767386386381</v>
      </c>
      <c r="D3900" s="13">
        <v>31.60049423029431</v>
      </c>
      <c r="E3900" s="13">
        <v>0.2602619539128763</v>
      </c>
      <c r="F3900" s="13">
        <v>0.8479236447050936</v>
      </c>
      <c r="G3900" s="14" t="s">
        <v>31</v>
      </c>
    </row>
    <row r="3901">
      <c r="A3901" s="12">
        <v>80.55379296436652</v>
      </c>
      <c r="B3901" s="13">
        <v>14.411676306688813</v>
      </c>
      <c r="C3901" s="13">
        <v>45.52848636124903</v>
      </c>
      <c r="D3901" s="13">
        <v>32.07021345464277</v>
      </c>
      <c r="E3901" s="13">
        <v>0.24485035554036658</v>
      </c>
      <c r="F3901" s="13">
        <v>0.8687375996374275</v>
      </c>
      <c r="G3901" s="14" t="s">
        <v>23</v>
      </c>
    </row>
    <row r="3902">
      <c r="A3902" s="12">
        <v>82.28355656827574</v>
      </c>
      <c r="B3902" s="13">
        <v>19.746914579207782</v>
      </c>
      <c r="C3902" s="13">
        <v>43.96396238227353</v>
      </c>
      <c r="D3902" s="13">
        <v>32.10590572441909</v>
      </c>
      <c r="E3902" s="13">
        <v>0.485768120139925</v>
      </c>
      <c r="F3902" s="13">
        <v>0.8176197500597367</v>
      </c>
      <c r="G3902" s="14" t="s">
        <v>28</v>
      </c>
    </row>
    <row r="3903">
      <c r="A3903" s="12">
        <v>103.61233013532326</v>
      </c>
      <c r="B3903" s="13">
        <v>17.769418355671792</v>
      </c>
      <c r="C3903" s="13">
        <v>45.291158757570585</v>
      </c>
      <c r="D3903" s="13">
        <v>32.05282758836351</v>
      </c>
      <c r="E3903" s="13">
        <v>0.25707706061857766</v>
      </c>
      <c r="F3903" s="13">
        <v>1.1491744051231634</v>
      </c>
      <c r="G3903" s="14" t="s">
        <v>25</v>
      </c>
    </row>
    <row r="3904">
      <c r="A3904" s="12">
        <v>61.936390482622166</v>
      </c>
      <c r="B3904" s="13">
        <v>16.524659697110227</v>
      </c>
      <c r="C3904" s="13">
        <v>44.513580682481496</v>
      </c>
      <c r="D3904" s="13">
        <v>31.43731694477961</v>
      </c>
      <c r="E3904" s="13">
        <v>0.44496961002462143</v>
      </c>
      <c r="F3904" s="13">
        <v>0.7683062881588556</v>
      </c>
      <c r="G3904" s="14" t="s">
        <v>27</v>
      </c>
    </row>
    <row r="3905">
      <c r="A3905" s="12">
        <v>96.71224967048681</v>
      </c>
      <c r="B3905" s="13">
        <v>16.070977677824683</v>
      </c>
      <c r="C3905" s="13">
        <v>48.782837732755524</v>
      </c>
      <c r="D3905" s="13">
        <v>32.8554478672981</v>
      </c>
      <c r="E3905" s="13">
        <v>0.39906960411312603</v>
      </c>
      <c r="F3905" s="13">
        <v>1.0424062995903984</v>
      </c>
      <c r="G3905" s="14" t="s">
        <v>35</v>
      </c>
    </row>
    <row r="3906">
      <c r="A3906" s="12">
        <v>73.47369919113045</v>
      </c>
      <c r="B3906" s="13">
        <v>16.33965969833677</v>
      </c>
      <c r="C3906" s="13">
        <v>68.1565164561274</v>
      </c>
      <c r="D3906" s="13">
        <v>30.49139166864248</v>
      </c>
      <c r="E3906" s="13">
        <v>0.2863701919145447</v>
      </c>
      <c r="F3906" s="13">
        <v>0.8463411108955707</v>
      </c>
      <c r="G3906" s="14" t="s">
        <v>33</v>
      </c>
    </row>
    <row r="3907">
      <c r="A3907" s="12">
        <v>92.54700564398487</v>
      </c>
      <c r="B3907" s="13">
        <v>14.280872644185944</v>
      </c>
      <c r="C3907" s="13">
        <v>57.19078515613551</v>
      </c>
      <c r="D3907" s="13">
        <v>30.281222178752905</v>
      </c>
      <c r="E3907" s="13">
        <v>0.1533636544686574</v>
      </c>
      <c r="F3907" s="13">
        <v>1.1492054737342907</v>
      </c>
      <c r="G3907" s="14" t="s">
        <v>35</v>
      </c>
    </row>
    <row r="3908">
      <c r="A3908" s="12">
        <v>74.50056429716057</v>
      </c>
      <c r="B3908" s="13">
        <v>12.988408302232402</v>
      </c>
      <c r="C3908" s="13">
        <v>58.45670089571463</v>
      </c>
      <c r="D3908" s="13">
        <v>30.033742636792795</v>
      </c>
      <c r="E3908" s="13">
        <v>0.28677852270408705</v>
      </c>
      <c r="F3908" s="13">
        <v>0.8890269745692261</v>
      </c>
      <c r="G3908" s="14" t="s">
        <v>24</v>
      </c>
    </row>
    <row r="3909">
      <c r="A3909" s="12">
        <v>78.3120246260286</v>
      </c>
      <c r="B3909" s="13">
        <v>17.671038905342318</v>
      </c>
      <c r="C3909" s="13">
        <v>57.852216415768986</v>
      </c>
      <c r="D3909" s="13">
        <v>32.414166880113434</v>
      </c>
      <c r="E3909" s="13">
        <v>0.4163567018703829</v>
      </c>
      <c r="F3909" s="13">
        <v>0.9963151673190829</v>
      </c>
      <c r="G3909" s="14" t="s">
        <v>23</v>
      </c>
    </row>
    <row r="3910">
      <c r="A3910" s="12">
        <v>73.42371811734087</v>
      </c>
      <c r="B3910" s="13">
        <v>16.6251117811928</v>
      </c>
      <c r="C3910" s="13">
        <v>61.799270587627475</v>
      </c>
      <c r="D3910" s="13">
        <v>30.078011130368846</v>
      </c>
      <c r="E3910" s="13">
        <v>0.21459779474172397</v>
      </c>
      <c r="F3910" s="13">
        <v>0.8517394940330841</v>
      </c>
      <c r="G3910" s="14" t="s">
        <v>24</v>
      </c>
    </row>
    <row r="3911">
      <c r="A3911" s="12">
        <v>92.0652892041256</v>
      </c>
      <c r="B3911" s="13">
        <v>15.155232313583458</v>
      </c>
      <c r="C3911" s="13">
        <v>56.67869160879636</v>
      </c>
      <c r="D3911" s="13">
        <v>32.19055177017648</v>
      </c>
      <c r="E3911" s="13">
        <v>0.30818533799677306</v>
      </c>
      <c r="F3911" s="13">
        <v>1.063301952212557</v>
      </c>
      <c r="G3911" s="14" t="s">
        <v>35</v>
      </c>
    </row>
    <row r="3912">
      <c r="A3912" s="12">
        <v>69.91602854028018</v>
      </c>
      <c r="B3912" s="13">
        <v>13.032924494310013</v>
      </c>
      <c r="C3912" s="13">
        <v>66.1117830639015</v>
      </c>
      <c r="D3912" s="13">
        <v>29.668942057948094</v>
      </c>
      <c r="E3912" s="13">
        <v>0.1288717997400272</v>
      </c>
      <c r="F3912" s="13">
        <v>0.7095256975240111</v>
      </c>
      <c r="G3912" s="14" t="s">
        <v>29</v>
      </c>
    </row>
    <row r="3913">
      <c r="A3913" s="12">
        <v>94.31082500571384</v>
      </c>
      <c r="B3913" s="13">
        <v>18.154040839093916</v>
      </c>
      <c r="C3913" s="13">
        <v>35.25543642915324</v>
      </c>
      <c r="D3913" s="13">
        <v>31.805908518854668</v>
      </c>
      <c r="E3913" s="13">
        <v>0.3346865609083744</v>
      </c>
      <c r="F3913" s="13">
        <v>0.967260665200764</v>
      </c>
      <c r="G3913" s="14" t="s">
        <v>30</v>
      </c>
    </row>
    <row r="3914">
      <c r="A3914" s="12">
        <v>84.60954236817437</v>
      </c>
      <c r="B3914" s="13">
        <v>14.33986388864449</v>
      </c>
      <c r="C3914" s="13">
        <v>56.703775663458465</v>
      </c>
      <c r="D3914" s="13">
        <v>31.290944173316085</v>
      </c>
      <c r="E3914" s="13">
        <v>0.21303547374452225</v>
      </c>
      <c r="F3914" s="13">
        <v>0.9297401159983458</v>
      </c>
      <c r="G3914" s="14" t="s">
        <v>23</v>
      </c>
    </row>
    <row r="3915">
      <c r="A3915" s="12">
        <v>78.37510032809541</v>
      </c>
      <c r="B3915" s="13">
        <v>14.90782405691426</v>
      </c>
      <c r="C3915" s="13">
        <v>54.25978302298059</v>
      </c>
      <c r="D3915" s="13">
        <v>32.22699292054924</v>
      </c>
      <c r="E3915" s="13">
        <v>0.3075642195635415</v>
      </c>
      <c r="F3915" s="13">
        <v>0.9064559864500458</v>
      </c>
      <c r="G3915" s="14" t="s">
        <v>32</v>
      </c>
    </row>
    <row r="3916">
      <c r="A3916" s="12">
        <v>56.08787406738822</v>
      </c>
      <c r="B3916" s="13">
        <v>17.840417918200078</v>
      </c>
      <c r="C3916" s="13">
        <v>51.002011240406084</v>
      </c>
      <c r="D3916" s="13">
        <v>32.66538034251116</v>
      </c>
      <c r="E3916" s="13">
        <v>0.32919535844365466</v>
      </c>
      <c r="F3916" s="13">
        <v>0.5545623127943733</v>
      </c>
      <c r="G3916" s="14" t="s">
        <v>26</v>
      </c>
    </row>
    <row r="3917">
      <c r="A3917" s="12">
        <v>78.23119305440777</v>
      </c>
      <c r="B3917" s="13">
        <v>12.833752540280647</v>
      </c>
      <c r="C3917" s="13">
        <v>59.82617913780978</v>
      </c>
      <c r="D3917" s="13">
        <v>30.85690759924963</v>
      </c>
      <c r="E3917" s="13">
        <v>0.15587114689259912</v>
      </c>
      <c r="F3917" s="13">
        <v>0.8815604707949968</v>
      </c>
      <c r="G3917" s="14" t="s">
        <v>33</v>
      </c>
    </row>
    <row r="3918">
      <c r="A3918" s="12">
        <v>82.36464675127765</v>
      </c>
      <c r="B3918" s="13">
        <v>16.7144868152812</v>
      </c>
      <c r="C3918" s="13">
        <v>49.32928067055482</v>
      </c>
      <c r="D3918" s="13">
        <v>31.40772613425794</v>
      </c>
      <c r="E3918" s="13">
        <v>0.37061285256577503</v>
      </c>
      <c r="F3918" s="13">
        <v>0.921842946829744</v>
      </c>
      <c r="G3918" s="14" t="s">
        <v>28</v>
      </c>
    </row>
    <row r="3919">
      <c r="A3919" s="12">
        <v>68.33476579403637</v>
      </c>
      <c r="B3919" s="13">
        <v>20.65337807341441</v>
      </c>
      <c r="C3919" s="13">
        <v>41.92513409876468</v>
      </c>
      <c r="D3919" s="13">
        <v>32.937426871576264</v>
      </c>
      <c r="E3919" s="13">
        <v>0.4598124323434508</v>
      </c>
      <c r="F3919" s="13">
        <v>0.8062740267800531</v>
      </c>
      <c r="G3919" s="14" t="s">
        <v>31</v>
      </c>
    </row>
    <row r="3920">
      <c r="A3920" s="12">
        <v>71.01888473808853</v>
      </c>
      <c r="B3920" s="13">
        <v>15.589612727162379</v>
      </c>
      <c r="C3920" s="13">
        <v>61.257479132948795</v>
      </c>
      <c r="D3920" s="13">
        <v>30.01671987119101</v>
      </c>
      <c r="E3920" s="13">
        <v>0.2275158465678034</v>
      </c>
      <c r="F3920" s="13">
        <v>0.7312572166083662</v>
      </c>
      <c r="G3920" s="14" t="s">
        <v>31</v>
      </c>
    </row>
    <row r="3921">
      <c r="A3921" s="12">
        <v>67.92762197461913</v>
      </c>
      <c r="B3921" s="13">
        <v>13.259007400266448</v>
      </c>
      <c r="C3921" s="13">
        <v>64.12043841452098</v>
      </c>
      <c r="D3921" s="13">
        <v>29.895437820040797</v>
      </c>
      <c r="E3921" s="13">
        <v>0.16369456481461686</v>
      </c>
      <c r="F3921" s="13">
        <v>0.7059483671665375</v>
      </c>
      <c r="G3921" s="14" t="s">
        <v>24</v>
      </c>
    </row>
    <row r="3922">
      <c r="A3922" s="12">
        <v>68.62207705076943</v>
      </c>
      <c r="B3922" s="13">
        <v>10.386852948314402</v>
      </c>
      <c r="C3922" s="13">
        <v>63.501870375348176</v>
      </c>
      <c r="D3922" s="13">
        <v>30.619904789660833</v>
      </c>
      <c r="E3922" s="13">
        <v>0.15994601100713685</v>
      </c>
      <c r="F3922" s="13">
        <v>0.6874310644500374</v>
      </c>
      <c r="G3922" s="14" t="s">
        <v>29</v>
      </c>
    </row>
    <row r="3923">
      <c r="A3923" s="12">
        <v>79.32834540965828</v>
      </c>
      <c r="B3923" s="13">
        <v>15.863213318068684</v>
      </c>
      <c r="C3923" s="13">
        <v>61.52967043354012</v>
      </c>
      <c r="D3923" s="13">
        <v>31.661646166014144</v>
      </c>
      <c r="E3923" s="13">
        <v>0.2663729214781799</v>
      </c>
      <c r="F3923" s="13">
        <v>0.9421808878005737</v>
      </c>
      <c r="G3923" s="14" t="s">
        <v>23</v>
      </c>
    </row>
    <row r="3924">
      <c r="A3924" s="12">
        <v>99.92763249010237</v>
      </c>
      <c r="B3924" s="13">
        <v>15.104043527762974</v>
      </c>
      <c r="C3924" s="13">
        <v>53.01025885274045</v>
      </c>
      <c r="D3924" s="13">
        <v>31.492988998983165</v>
      </c>
      <c r="E3924" s="13">
        <v>0.3762627861202495</v>
      </c>
      <c r="F3924" s="13">
        <v>1.1453980800062102</v>
      </c>
      <c r="G3924" s="14" t="s">
        <v>25</v>
      </c>
    </row>
    <row r="3925">
      <c r="A3925" s="12">
        <v>74.6859509925828</v>
      </c>
      <c r="B3925" s="13">
        <v>16.671268644454123</v>
      </c>
      <c r="C3925" s="13">
        <v>44.15025637819177</v>
      </c>
      <c r="D3925" s="13">
        <v>32.4018743905661</v>
      </c>
      <c r="E3925" s="13">
        <v>0.388758883636277</v>
      </c>
      <c r="F3925" s="13">
        <v>0.8425999918011701</v>
      </c>
      <c r="G3925" s="14" t="s">
        <v>31</v>
      </c>
    </row>
    <row r="3926">
      <c r="A3926" s="12">
        <v>86.17547607149626</v>
      </c>
      <c r="B3926" s="13">
        <v>20.563998308638652</v>
      </c>
      <c r="C3926" s="13">
        <v>52.69171884514928</v>
      </c>
      <c r="D3926" s="13">
        <v>32.824924841203554</v>
      </c>
      <c r="E3926" s="13">
        <v>0.30232666601804076</v>
      </c>
      <c r="F3926" s="13">
        <v>0.9849208831104598</v>
      </c>
      <c r="G3926" s="14" t="s">
        <v>30</v>
      </c>
    </row>
    <row r="3927">
      <c r="A3927" s="12">
        <v>94.27355932754212</v>
      </c>
      <c r="B3927" s="13">
        <v>18.47878004515095</v>
      </c>
      <c r="C3927" s="13">
        <v>45.54633895672272</v>
      </c>
      <c r="D3927" s="13">
        <v>32.27822797976032</v>
      </c>
      <c r="E3927" s="13">
        <v>0.40944631678037463</v>
      </c>
      <c r="F3927" s="13">
        <v>0.9482767926434712</v>
      </c>
      <c r="G3927" s="14" t="s">
        <v>30</v>
      </c>
    </row>
    <row r="3928">
      <c r="A3928" s="12">
        <v>89.74766324237827</v>
      </c>
      <c r="B3928" s="13">
        <v>17.193286144809495</v>
      </c>
      <c r="C3928" s="13">
        <v>52.134358561434084</v>
      </c>
      <c r="D3928" s="13">
        <v>32.76848835703239</v>
      </c>
      <c r="E3928" s="13">
        <v>0.20781464709719313</v>
      </c>
      <c r="F3928" s="13">
        <v>0.9529709746966805</v>
      </c>
      <c r="G3928" s="14" t="s">
        <v>28</v>
      </c>
    </row>
    <row r="3929">
      <c r="A3929" s="12">
        <v>75.92804667695157</v>
      </c>
      <c r="B3929" s="13">
        <v>18.136484221767994</v>
      </c>
      <c r="C3929" s="13">
        <v>43.24580810562817</v>
      </c>
      <c r="D3929" s="13">
        <v>32.254202175677676</v>
      </c>
      <c r="E3929" s="13">
        <v>0.48255858537722757</v>
      </c>
      <c r="F3929" s="13">
        <v>0.8970309547693185</v>
      </c>
      <c r="G3929" s="14" t="s">
        <v>24</v>
      </c>
    </row>
    <row r="3930">
      <c r="A3930" s="12">
        <v>75.03143472367685</v>
      </c>
      <c r="B3930" s="13">
        <v>18.166044930547578</v>
      </c>
      <c r="C3930" s="13">
        <v>39.3463202936577</v>
      </c>
      <c r="D3930" s="13">
        <v>31.28062316022345</v>
      </c>
      <c r="E3930" s="13">
        <v>0.4237333882783824</v>
      </c>
      <c r="F3930" s="13">
        <v>0.8077320336480307</v>
      </c>
      <c r="G3930" s="14" t="s">
        <v>33</v>
      </c>
    </row>
    <row r="3931">
      <c r="A3931" s="12">
        <v>70.01286369001859</v>
      </c>
      <c r="B3931" s="13">
        <v>15.213713664803118</v>
      </c>
      <c r="C3931" s="13">
        <v>57.00371401572224</v>
      </c>
      <c r="D3931" s="13">
        <v>30.810776537092536</v>
      </c>
      <c r="E3931" s="13">
        <v>0.2798330083676854</v>
      </c>
      <c r="F3931" s="13">
        <v>0.7106396492414455</v>
      </c>
      <c r="G3931" s="14" t="s">
        <v>34</v>
      </c>
    </row>
    <row r="3932">
      <c r="A3932" s="12">
        <v>95.72170090996161</v>
      </c>
      <c r="B3932" s="13">
        <v>10.375724577140883</v>
      </c>
      <c r="C3932" s="13">
        <v>64.84112776070788</v>
      </c>
      <c r="D3932" s="13">
        <v>30.432359344069447</v>
      </c>
      <c r="E3932" s="13">
        <v>0.12300446175923736</v>
      </c>
      <c r="F3932" s="13">
        <v>1.1582256445872352</v>
      </c>
      <c r="G3932" s="14" t="s">
        <v>25</v>
      </c>
    </row>
    <row r="3933">
      <c r="A3933" s="12">
        <v>93.14048627741312</v>
      </c>
      <c r="B3933" s="13">
        <v>22.466588296359788</v>
      </c>
      <c r="C3933" s="13">
        <v>45.685791913699134</v>
      </c>
      <c r="D3933" s="13">
        <v>33.26727286688829</v>
      </c>
      <c r="E3933" s="13">
        <v>0.45695495762679056</v>
      </c>
      <c r="F3933" s="13">
        <v>1.009522815825464</v>
      </c>
      <c r="G3933" s="14" t="s">
        <v>35</v>
      </c>
    </row>
    <row r="3934">
      <c r="A3934" s="12">
        <v>103.72432376084555</v>
      </c>
      <c r="B3934" s="13">
        <v>12.377108788263893</v>
      </c>
      <c r="C3934" s="13">
        <v>56.75607956790502</v>
      </c>
      <c r="D3934" s="13">
        <v>30.10042509903098</v>
      </c>
      <c r="E3934" s="13">
        <v>0.24399599231570018</v>
      </c>
      <c r="F3934" s="13">
        <v>1.172031318594717</v>
      </c>
      <c r="G3934" s="14" t="s">
        <v>25</v>
      </c>
    </row>
    <row r="3935">
      <c r="A3935" s="12">
        <v>85.71517987239721</v>
      </c>
      <c r="B3935" s="13">
        <v>17.47420829141992</v>
      </c>
      <c r="C3935" s="13">
        <v>58.158125748123474</v>
      </c>
      <c r="D3935" s="13">
        <v>31.50006371764997</v>
      </c>
      <c r="E3935" s="13">
        <v>0.39983033583279776</v>
      </c>
      <c r="F3935" s="13">
        <v>0.9424038466918855</v>
      </c>
      <c r="G3935" s="14" t="s">
        <v>30</v>
      </c>
    </row>
    <row r="3936">
      <c r="A3936" s="12">
        <v>56.38487619329736</v>
      </c>
      <c r="B3936" s="13">
        <v>16.425355777446743</v>
      </c>
      <c r="C3936" s="13">
        <v>45.775435364525556</v>
      </c>
      <c r="D3936" s="13">
        <v>31.618691290138024</v>
      </c>
      <c r="E3936" s="13">
        <v>0.3267439683490791</v>
      </c>
      <c r="F3936" s="13">
        <v>0.6861862785461524</v>
      </c>
      <c r="G3936" s="14" t="s">
        <v>26</v>
      </c>
    </row>
    <row r="3937">
      <c r="A3937" s="12">
        <v>61.55415778823577</v>
      </c>
      <c r="B3937" s="13">
        <v>14.206161235441849</v>
      </c>
      <c r="C3937" s="13">
        <v>64.88646978717215</v>
      </c>
      <c r="D3937" s="13">
        <v>31.80419239235705</v>
      </c>
      <c r="E3937" s="13">
        <v>0.21961012970433497</v>
      </c>
      <c r="F3937" s="13">
        <v>0.5838965188977363</v>
      </c>
      <c r="G3937" s="14" t="s">
        <v>26</v>
      </c>
    </row>
    <row r="3938">
      <c r="A3938" s="12">
        <v>79.82608915477921</v>
      </c>
      <c r="B3938" s="13">
        <v>19.844527349872262</v>
      </c>
      <c r="C3938" s="13">
        <v>44.71965554326218</v>
      </c>
      <c r="D3938" s="13">
        <v>34.97553194173518</v>
      </c>
      <c r="E3938" s="13">
        <v>0.4762625467789585</v>
      </c>
      <c r="F3938" s="13">
        <v>0.8854315773645306</v>
      </c>
      <c r="G3938" s="14" t="s">
        <v>33</v>
      </c>
    </row>
    <row r="3939">
      <c r="A3939" s="12">
        <v>60.85523259504325</v>
      </c>
      <c r="B3939" s="13">
        <v>23.050177425491764</v>
      </c>
      <c r="C3939" s="13">
        <v>35.50803678072554</v>
      </c>
      <c r="D3939" s="13">
        <v>33.80892641323332</v>
      </c>
      <c r="E3939" s="13">
        <v>0.5898541061922377</v>
      </c>
      <c r="F3939" s="13">
        <v>0.5037359600614503</v>
      </c>
      <c r="G3939" s="14" t="s">
        <v>26</v>
      </c>
    </row>
    <row r="3940">
      <c r="A3940" s="12">
        <v>67.87356428950046</v>
      </c>
      <c r="B3940" s="13">
        <v>17.064046081886275</v>
      </c>
      <c r="C3940" s="13">
        <v>38.20521017548531</v>
      </c>
      <c r="D3940" s="13">
        <v>31.432498776389856</v>
      </c>
      <c r="E3940" s="13">
        <v>0.4914343216094479</v>
      </c>
      <c r="F3940" s="13">
        <v>0.755370801783397</v>
      </c>
      <c r="G3940" s="14" t="s">
        <v>27</v>
      </c>
    </row>
    <row r="3941">
      <c r="A3941" s="12">
        <v>86.57239761115191</v>
      </c>
      <c r="B3941" s="13">
        <v>17.24491760928069</v>
      </c>
      <c r="C3941" s="13">
        <v>50.402590268468074</v>
      </c>
      <c r="D3941" s="13">
        <v>33.38079776237647</v>
      </c>
      <c r="E3941" s="13">
        <v>0.4420936918436239</v>
      </c>
      <c r="F3941" s="13">
        <v>0.9718669242263239</v>
      </c>
      <c r="G3941" s="14" t="s">
        <v>28</v>
      </c>
    </row>
    <row r="3942">
      <c r="A3942" s="12">
        <v>75.30732202531586</v>
      </c>
      <c r="B3942" s="13">
        <v>21.70914551885928</v>
      </c>
      <c r="C3942" s="13">
        <v>48.87996770071851</v>
      </c>
      <c r="D3942" s="13">
        <v>32.481094745701675</v>
      </c>
      <c r="E3942" s="13">
        <v>0.4826514040017643</v>
      </c>
      <c r="F3942" s="13">
        <v>0.8393029437185214</v>
      </c>
      <c r="G3942" s="14" t="s">
        <v>32</v>
      </c>
    </row>
    <row r="3943">
      <c r="A3943" s="12">
        <v>73.8394032242606</v>
      </c>
      <c r="B3943" s="13">
        <v>15.577322665018668</v>
      </c>
      <c r="C3943" s="13">
        <v>52.127535668042896</v>
      </c>
      <c r="D3943" s="13">
        <v>32.75060592718261</v>
      </c>
      <c r="E3943" s="13">
        <v>0.2289339682047444</v>
      </c>
      <c r="F3943" s="13">
        <v>0.7488667569456887</v>
      </c>
      <c r="G3943" s="14" t="s">
        <v>33</v>
      </c>
    </row>
    <row r="3944">
      <c r="A3944" s="12">
        <v>96.2014948390273</v>
      </c>
      <c r="B3944" s="13">
        <v>14.12455512479035</v>
      </c>
      <c r="C3944" s="13">
        <v>49.656700722537224</v>
      </c>
      <c r="D3944" s="13">
        <v>32.349852709619505</v>
      </c>
      <c r="E3944" s="13">
        <v>0.3984086747135305</v>
      </c>
      <c r="F3944" s="13">
        <v>1.0555831096036252</v>
      </c>
      <c r="G3944" s="14" t="s">
        <v>35</v>
      </c>
    </row>
    <row r="3945">
      <c r="A3945" s="12">
        <v>63.97848727811573</v>
      </c>
      <c r="B3945" s="13">
        <v>23.026847041146603</v>
      </c>
      <c r="C3945" s="13">
        <v>32.768821526665434</v>
      </c>
      <c r="D3945" s="13">
        <v>34.389261347842734</v>
      </c>
      <c r="E3945" s="13">
        <v>0.5594350797456895</v>
      </c>
      <c r="F3945" s="13">
        <v>0.7768761217968572</v>
      </c>
      <c r="G3945" s="14" t="s">
        <v>27</v>
      </c>
    </row>
    <row r="3946">
      <c r="A3946" s="12">
        <v>98.89224134855607</v>
      </c>
      <c r="B3946" s="13">
        <v>13.715805826381734</v>
      </c>
      <c r="C3946" s="13">
        <v>60.0177925209485</v>
      </c>
      <c r="D3946" s="13">
        <v>30.856572131976286</v>
      </c>
      <c r="E3946" s="13">
        <v>0.1593836357403777</v>
      </c>
      <c r="F3946" s="13">
        <v>1.1120805614446863</v>
      </c>
      <c r="G3946" s="14" t="s">
        <v>25</v>
      </c>
    </row>
    <row r="3947">
      <c r="A3947" s="12">
        <v>87.41146293762458</v>
      </c>
      <c r="B3947" s="13">
        <v>10.742888904201578</v>
      </c>
      <c r="C3947" s="13">
        <v>66.97745560568552</v>
      </c>
      <c r="D3947" s="13">
        <v>29.917544421210092</v>
      </c>
      <c r="E3947" s="13">
        <v>0.1133056355857303</v>
      </c>
      <c r="F3947" s="13">
        <v>0.9286279727069302</v>
      </c>
      <c r="G3947" s="14" t="s">
        <v>30</v>
      </c>
    </row>
    <row r="3948">
      <c r="A3948" s="12">
        <v>87.91237439381483</v>
      </c>
      <c r="B3948" s="13">
        <v>20.638551827882168</v>
      </c>
      <c r="C3948" s="13">
        <v>47.92007445516403</v>
      </c>
      <c r="D3948" s="13">
        <v>33.334901137981134</v>
      </c>
      <c r="E3948" s="13">
        <v>0.43202070255040925</v>
      </c>
      <c r="F3948" s="13">
        <v>0.8959943516512042</v>
      </c>
      <c r="G3948" s="14" t="s">
        <v>28</v>
      </c>
    </row>
    <row r="3949">
      <c r="A3949" s="12">
        <v>67.54903672417974</v>
      </c>
      <c r="B3949" s="13">
        <v>15.861989581107753</v>
      </c>
      <c r="C3949" s="13">
        <v>55.29820914203061</v>
      </c>
      <c r="D3949" s="13">
        <v>30.334438239827783</v>
      </c>
      <c r="E3949" s="13">
        <v>0.261208980691548</v>
      </c>
      <c r="F3949" s="13">
        <v>0.6782173291914868</v>
      </c>
      <c r="G3949" s="14" t="s">
        <v>29</v>
      </c>
    </row>
    <row r="3950">
      <c r="A3950" s="12">
        <v>60.09905911224759</v>
      </c>
      <c r="B3950" s="13">
        <v>16.844593495230924</v>
      </c>
      <c r="C3950" s="13">
        <v>58.818393830860806</v>
      </c>
      <c r="D3950" s="13">
        <v>32.24617342969494</v>
      </c>
      <c r="E3950" s="13">
        <v>0.3069492905422985</v>
      </c>
      <c r="F3950" s="13">
        <v>0.6469293148877555</v>
      </c>
      <c r="G3950" s="14" t="s">
        <v>27</v>
      </c>
    </row>
    <row r="3951">
      <c r="A3951" s="12">
        <v>95.59849850794953</v>
      </c>
      <c r="B3951" s="13">
        <v>21.305540781424938</v>
      </c>
      <c r="C3951" s="13">
        <v>39.846766466832555</v>
      </c>
      <c r="D3951" s="13">
        <v>33.63647996484515</v>
      </c>
      <c r="E3951" s="13">
        <v>0.6671592220360522</v>
      </c>
      <c r="F3951" s="13">
        <v>1.0544815023041105</v>
      </c>
      <c r="G3951" s="14" t="s">
        <v>25</v>
      </c>
    </row>
    <row r="3952">
      <c r="A3952" s="12">
        <v>85.34833945255596</v>
      </c>
      <c r="B3952" s="13">
        <v>10.557750929336038</v>
      </c>
      <c r="C3952" s="13">
        <v>61.73474545969425</v>
      </c>
      <c r="D3952" s="13">
        <v>29.543470898768355</v>
      </c>
      <c r="E3952" s="13">
        <v>0.11872343204352986</v>
      </c>
      <c r="F3952" s="13">
        <v>0.8303308930787732</v>
      </c>
      <c r="G3952" s="14" t="s">
        <v>28</v>
      </c>
    </row>
    <row r="3953">
      <c r="A3953" s="12">
        <v>83.85798145111686</v>
      </c>
      <c r="B3953" s="13">
        <v>19.506983124585727</v>
      </c>
      <c r="C3953" s="13">
        <v>42.35456791944848</v>
      </c>
      <c r="D3953" s="13">
        <v>33.306650328941245</v>
      </c>
      <c r="E3953" s="13">
        <v>0.5285545157714733</v>
      </c>
      <c r="F3953" s="13">
        <v>0.8444251669099839</v>
      </c>
      <c r="G3953" s="14" t="s">
        <v>28</v>
      </c>
    </row>
    <row r="3954">
      <c r="A3954" s="12">
        <v>76.26852020818322</v>
      </c>
      <c r="B3954" s="13">
        <v>14.21979691942243</v>
      </c>
      <c r="C3954" s="13">
        <v>63.66764049264096</v>
      </c>
      <c r="D3954" s="13">
        <v>31.04349003175804</v>
      </c>
      <c r="E3954" s="13">
        <v>0.2645878667751139</v>
      </c>
      <c r="F3954" s="13">
        <v>0.8243527670412126</v>
      </c>
      <c r="G3954" s="14" t="s">
        <v>34</v>
      </c>
    </row>
    <row r="3955">
      <c r="A3955" s="12">
        <v>74.14680048397122</v>
      </c>
      <c r="B3955" s="13">
        <v>15.222451675682958</v>
      </c>
      <c r="C3955" s="13">
        <v>59.88353054006165</v>
      </c>
      <c r="D3955" s="13">
        <v>31.787011061748803</v>
      </c>
      <c r="E3955" s="13">
        <v>0.25598983832702094</v>
      </c>
      <c r="F3955" s="13">
        <v>0.8888174741234194</v>
      </c>
      <c r="G3955" s="14" t="s">
        <v>31</v>
      </c>
    </row>
    <row r="3956">
      <c r="A3956" s="12">
        <v>57.666139039534414</v>
      </c>
      <c r="B3956" s="13">
        <v>18.195208482864885</v>
      </c>
      <c r="C3956" s="13">
        <v>52.66108220273981</v>
      </c>
      <c r="D3956" s="13">
        <v>31.17239224511795</v>
      </c>
      <c r="E3956" s="13">
        <v>0.3622450372391654</v>
      </c>
      <c r="F3956" s="13">
        <v>0.6888381071614191</v>
      </c>
      <c r="G3956" s="14" t="s">
        <v>26</v>
      </c>
    </row>
    <row r="3957">
      <c r="A3957" s="12">
        <v>99.77662785550557</v>
      </c>
      <c r="B3957" s="13">
        <v>21.965676983087867</v>
      </c>
      <c r="C3957" s="13">
        <v>49.32860115292598</v>
      </c>
      <c r="D3957" s="13">
        <v>33.80717901406777</v>
      </c>
      <c r="E3957" s="13">
        <v>0.43578657610391847</v>
      </c>
      <c r="F3957" s="13">
        <v>1.1043222417574077</v>
      </c>
      <c r="G3957" s="14" t="s">
        <v>35</v>
      </c>
    </row>
    <row r="3958">
      <c r="A3958" s="12">
        <v>69.55724386080392</v>
      </c>
      <c r="B3958" s="13">
        <v>20.49494429025611</v>
      </c>
      <c r="C3958" s="13">
        <v>38.887588035485045</v>
      </c>
      <c r="D3958" s="13">
        <v>34.205123403582874</v>
      </c>
      <c r="E3958" s="13">
        <v>0.5663371298755323</v>
      </c>
      <c r="F3958" s="13">
        <v>0.788809996248686</v>
      </c>
      <c r="G3958" s="14" t="s">
        <v>27</v>
      </c>
    </row>
    <row r="3959">
      <c r="A3959" s="12">
        <v>85.14943386885271</v>
      </c>
      <c r="B3959" s="13">
        <v>14.524351413222316</v>
      </c>
      <c r="C3959" s="13">
        <v>60.293851533630544</v>
      </c>
      <c r="D3959" s="13">
        <v>30.994629025521093</v>
      </c>
      <c r="E3959" s="13">
        <v>0.21591413436963117</v>
      </c>
      <c r="F3959" s="13">
        <v>1.0163370192883485</v>
      </c>
      <c r="G3959" s="14" t="s">
        <v>23</v>
      </c>
    </row>
    <row r="3960">
      <c r="A3960" s="12">
        <v>82.68802007058366</v>
      </c>
      <c r="B3960" s="13">
        <v>21.977716207747356</v>
      </c>
      <c r="C3960" s="13">
        <v>34.654914384762606</v>
      </c>
      <c r="D3960" s="13">
        <v>33.26564323541299</v>
      </c>
      <c r="E3960" s="13">
        <v>0.6850723395373768</v>
      </c>
      <c r="F3960" s="13">
        <v>0.9507908079770246</v>
      </c>
      <c r="G3960" s="14" t="s">
        <v>32</v>
      </c>
    </row>
    <row r="3961">
      <c r="A3961" s="12">
        <v>104.4583780234712</v>
      </c>
      <c r="B3961" s="13">
        <v>20.37126143117497</v>
      </c>
      <c r="C3961" s="13">
        <v>55.57293893976625</v>
      </c>
      <c r="D3961" s="13">
        <v>33.497817418523304</v>
      </c>
      <c r="E3961" s="13">
        <v>0.4057655806849331</v>
      </c>
      <c r="F3961" s="13">
        <v>1.0747759590107564</v>
      </c>
      <c r="G3961" s="14" t="s">
        <v>25</v>
      </c>
    </row>
    <row r="3962">
      <c r="A3962" s="12">
        <v>60.608814903953984</v>
      </c>
      <c r="B3962" s="13">
        <v>16.478690379139287</v>
      </c>
      <c r="C3962" s="13">
        <v>53.48751057813966</v>
      </c>
      <c r="D3962" s="13">
        <v>32.18131917148131</v>
      </c>
      <c r="E3962" s="13">
        <v>0.21153037556492177</v>
      </c>
      <c r="F3962" s="13">
        <v>0.7081306334935403</v>
      </c>
      <c r="G3962" s="14" t="s">
        <v>27</v>
      </c>
    </row>
    <row r="3963">
      <c r="A3963" s="12">
        <v>94.88166589763244</v>
      </c>
      <c r="B3963" s="13">
        <v>12.051936385415537</v>
      </c>
      <c r="C3963" s="13">
        <v>56.71888826638073</v>
      </c>
      <c r="D3963" s="13">
        <v>31.14554472884703</v>
      </c>
      <c r="E3963" s="13">
        <v>0.253981079360716</v>
      </c>
      <c r="F3963" s="13">
        <v>0.9226243705894435</v>
      </c>
      <c r="G3963" s="14" t="s">
        <v>30</v>
      </c>
    </row>
    <row r="3964">
      <c r="A3964" s="12">
        <v>72.69186916826254</v>
      </c>
      <c r="B3964" s="13">
        <v>18.72914520985397</v>
      </c>
      <c r="C3964" s="13">
        <v>50.68352141574535</v>
      </c>
      <c r="D3964" s="13">
        <v>32.102862747732786</v>
      </c>
      <c r="E3964" s="13">
        <v>0.3894964952996607</v>
      </c>
      <c r="F3964" s="13">
        <v>0.7766725751135282</v>
      </c>
      <c r="G3964" s="14" t="s">
        <v>34</v>
      </c>
    </row>
    <row r="3965">
      <c r="A3965" s="12">
        <v>89.44247849516714</v>
      </c>
      <c r="B3965" s="13">
        <v>16.846520701929194</v>
      </c>
      <c r="C3965" s="13">
        <v>47.889172713985545</v>
      </c>
      <c r="D3965" s="13">
        <v>31.963408992007164</v>
      </c>
      <c r="E3965" s="13">
        <v>0.34247486999079985</v>
      </c>
      <c r="F3965" s="13">
        <v>0.9061335979656463</v>
      </c>
      <c r="G3965" s="14" t="s">
        <v>28</v>
      </c>
    </row>
    <row r="3966">
      <c r="A3966" s="12">
        <v>79.41440751289286</v>
      </c>
      <c r="B3966" s="13">
        <v>13.457727335380115</v>
      </c>
      <c r="C3966" s="13">
        <v>55.98489056095288</v>
      </c>
      <c r="D3966" s="13">
        <v>30.45732064212856</v>
      </c>
      <c r="E3966" s="13">
        <v>0.14122602678243482</v>
      </c>
      <c r="F3966" s="13">
        <v>0.8454949380294414</v>
      </c>
      <c r="G3966" s="14" t="s">
        <v>34</v>
      </c>
    </row>
    <row r="3967">
      <c r="A3967" s="12">
        <v>76.7373785292847</v>
      </c>
      <c r="B3967" s="13">
        <v>13.764701941626035</v>
      </c>
      <c r="C3967" s="13">
        <v>62.04414377333926</v>
      </c>
      <c r="D3967" s="13">
        <v>31.469464696278663</v>
      </c>
      <c r="E3967" s="13">
        <v>0.29635714475993896</v>
      </c>
      <c r="F3967" s="13">
        <v>0.9085521512404976</v>
      </c>
      <c r="G3967" s="14" t="s">
        <v>32</v>
      </c>
    </row>
    <row r="3968">
      <c r="A3968" s="12">
        <v>79.32524326063702</v>
      </c>
      <c r="B3968" s="13">
        <v>20.458492612799173</v>
      </c>
      <c r="C3968" s="13">
        <v>31.356556076787367</v>
      </c>
      <c r="D3968" s="13">
        <v>34.17273518089036</v>
      </c>
      <c r="E3968" s="13">
        <v>0.5625085654000369</v>
      </c>
      <c r="F3968" s="13">
        <v>0.7857478930398716</v>
      </c>
      <c r="G3968" s="14" t="s">
        <v>33</v>
      </c>
    </row>
    <row r="3969">
      <c r="A3969" s="12">
        <v>58.919328281381354</v>
      </c>
      <c r="B3969" s="13">
        <v>14.398970343677782</v>
      </c>
      <c r="C3969" s="13">
        <v>53.81035356842683</v>
      </c>
      <c r="D3969" s="13">
        <v>32.1563801277359</v>
      </c>
      <c r="E3969" s="13">
        <v>0.3935308590628518</v>
      </c>
      <c r="F3969" s="13">
        <v>0.6994677234499093</v>
      </c>
      <c r="G3969" s="14" t="s">
        <v>26</v>
      </c>
    </row>
    <row r="3970">
      <c r="A3970" s="12">
        <v>66.73604827745153</v>
      </c>
      <c r="B3970" s="13">
        <v>15.489304867093361</v>
      </c>
      <c r="C3970" s="13">
        <v>54.141881812485536</v>
      </c>
      <c r="D3970" s="13">
        <v>31.6073591086701</v>
      </c>
      <c r="E3970" s="13">
        <v>0.2542920200120201</v>
      </c>
      <c r="F3970" s="13">
        <v>0.705972331910416</v>
      </c>
      <c r="G3970" s="14" t="s">
        <v>31</v>
      </c>
    </row>
    <row r="3971">
      <c r="A3971" s="12">
        <v>73.59904539420036</v>
      </c>
      <c r="B3971" s="13">
        <v>18.05591254154274</v>
      </c>
      <c r="C3971" s="13">
        <v>45.95188238122838</v>
      </c>
      <c r="D3971" s="13">
        <v>32.79779956717844</v>
      </c>
      <c r="E3971" s="13">
        <v>0.41027362901991316</v>
      </c>
      <c r="F3971" s="13">
        <v>0.7029526626658996</v>
      </c>
      <c r="G3971" s="14" t="s">
        <v>31</v>
      </c>
    </row>
    <row r="3972">
      <c r="A3972" s="12">
        <v>68.97049688302145</v>
      </c>
      <c r="B3972" s="13">
        <v>17.505293269563325</v>
      </c>
      <c r="C3972" s="13">
        <v>53.992613105413824</v>
      </c>
      <c r="D3972" s="13">
        <v>31.673201425238926</v>
      </c>
      <c r="E3972" s="13">
        <v>0.3295687670696884</v>
      </c>
      <c r="F3972" s="13">
        <v>0.7126025234579191</v>
      </c>
      <c r="G3972" s="14" t="s">
        <v>29</v>
      </c>
    </row>
    <row r="3973">
      <c r="A3973" s="12">
        <v>72.17059402881141</v>
      </c>
      <c r="B3973" s="13">
        <v>21.192799752735077</v>
      </c>
      <c r="C3973" s="13">
        <v>35.88531895195284</v>
      </c>
      <c r="D3973" s="13">
        <v>34.83485068711143</v>
      </c>
      <c r="E3973" s="13">
        <v>0.543559372675413</v>
      </c>
      <c r="F3973" s="13">
        <v>0.8741781080449689</v>
      </c>
      <c r="G3973" s="14" t="s">
        <v>31</v>
      </c>
    </row>
    <row r="3974">
      <c r="A3974" s="12">
        <v>86.38945302666377</v>
      </c>
      <c r="B3974" s="13">
        <v>17.877347126063853</v>
      </c>
      <c r="C3974" s="13">
        <v>44.566285971143415</v>
      </c>
      <c r="D3974" s="13">
        <v>31.233899253013657</v>
      </c>
      <c r="E3974" s="13">
        <v>0.3494268423087745</v>
      </c>
      <c r="F3974" s="13">
        <v>0.9830883305676332</v>
      </c>
      <c r="G3974" s="14" t="s">
        <v>30</v>
      </c>
    </row>
    <row r="3975">
      <c r="A3975" s="12">
        <v>71.9758092400153</v>
      </c>
      <c r="B3975" s="13">
        <v>21.355081720265638</v>
      </c>
      <c r="C3975" s="13">
        <v>33.39666778115223</v>
      </c>
      <c r="D3975" s="13">
        <v>33.02861556174793</v>
      </c>
      <c r="E3975" s="13">
        <v>0.5438338438308112</v>
      </c>
      <c r="F3975" s="13">
        <v>0.8010271829346893</v>
      </c>
      <c r="G3975" s="14" t="s">
        <v>24</v>
      </c>
    </row>
    <row r="3976">
      <c r="A3976" s="12">
        <v>75.09329479529937</v>
      </c>
      <c r="B3976" s="13">
        <v>23.89896378918044</v>
      </c>
      <c r="C3976" s="13">
        <v>31.801929352251637</v>
      </c>
      <c r="D3976" s="13">
        <v>33.982405938016704</v>
      </c>
      <c r="E3976" s="13">
        <v>0.6354846157595766</v>
      </c>
      <c r="F3976" s="13">
        <v>0.7053291446806302</v>
      </c>
      <c r="G3976" s="14" t="s">
        <v>33</v>
      </c>
    </row>
    <row r="3977">
      <c r="A3977" s="12">
        <v>81.73058100294321</v>
      </c>
      <c r="B3977" s="13">
        <v>13.94969418584495</v>
      </c>
      <c r="C3977" s="13">
        <v>55.44659212021908</v>
      </c>
      <c r="D3977" s="13">
        <v>30.010984715313622</v>
      </c>
      <c r="E3977" s="13">
        <v>0.2973040444494826</v>
      </c>
      <c r="F3977" s="13">
        <v>0.8201602944814572</v>
      </c>
      <c r="G3977" s="14" t="s">
        <v>28</v>
      </c>
    </row>
    <row r="3978">
      <c r="A3978" s="12">
        <v>84.66970571454813</v>
      </c>
      <c r="B3978" s="13">
        <v>23.112563417439908</v>
      </c>
      <c r="C3978" s="13">
        <v>31.042091229271193</v>
      </c>
      <c r="D3978" s="13">
        <v>34.19796378518918</v>
      </c>
      <c r="E3978" s="13">
        <v>0.503930055901131</v>
      </c>
      <c r="F3978" s="13">
        <v>0.9756164506669014</v>
      </c>
      <c r="G3978" s="14" t="s">
        <v>32</v>
      </c>
    </row>
    <row r="3979">
      <c r="A3979" s="12">
        <v>97.80864268874727</v>
      </c>
      <c r="B3979" s="13">
        <v>18.271990542243557</v>
      </c>
      <c r="C3979" s="13">
        <v>52.365653497656574</v>
      </c>
      <c r="D3979" s="13">
        <v>32.315968527775254</v>
      </c>
      <c r="E3979" s="13">
        <v>0.31645273887439</v>
      </c>
      <c r="F3979" s="13">
        <v>1.1522541412736802</v>
      </c>
      <c r="G3979" s="14" t="s">
        <v>25</v>
      </c>
    </row>
    <row r="3980">
      <c r="A3980" s="12">
        <v>93.37437553733156</v>
      </c>
      <c r="B3980" s="13">
        <v>18.917551305861693</v>
      </c>
      <c r="C3980" s="13">
        <v>56.937957781212525</v>
      </c>
      <c r="D3980" s="13">
        <v>33.6087409015234</v>
      </c>
      <c r="E3980" s="13">
        <v>0.4410795444863739</v>
      </c>
      <c r="F3980" s="13">
        <v>1.0383867387747185</v>
      </c>
      <c r="G3980" s="14" t="s">
        <v>35</v>
      </c>
    </row>
    <row r="3981">
      <c r="A3981" s="12">
        <v>58.91100702483724</v>
      </c>
      <c r="B3981" s="13">
        <v>23.765766989767314</v>
      </c>
      <c r="C3981" s="13">
        <v>31.93150032687621</v>
      </c>
      <c r="D3981" s="13">
        <v>33.193822839015816</v>
      </c>
      <c r="E3981" s="13">
        <v>0.6560100110871229</v>
      </c>
      <c r="F3981" s="13">
        <v>0.6556651671064555</v>
      </c>
      <c r="G3981" s="14" t="s">
        <v>26</v>
      </c>
    </row>
    <row r="3982">
      <c r="A3982" s="12">
        <v>78.2518658972462</v>
      </c>
      <c r="B3982" s="13">
        <v>10.748352780132796</v>
      </c>
      <c r="C3982" s="13">
        <v>67.18314005459216</v>
      </c>
      <c r="D3982" s="13">
        <v>29.14206200674017</v>
      </c>
      <c r="E3982" s="13">
        <v>0.13882803258280754</v>
      </c>
      <c r="F3982" s="13">
        <v>0.7707681589831794</v>
      </c>
      <c r="G3982" s="14" t="s">
        <v>34</v>
      </c>
    </row>
    <row r="3983">
      <c r="A3983" s="12">
        <v>60.96853753911083</v>
      </c>
      <c r="B3983" s="13">
        <v>17.63392852609556</v>
      </c>
      <c r="C3983" s="13">
        <v>52.77940296189539</v>
      </c>
      <c r="D3983" s="13">
        <v>32.05008756773174</v>
      </c>
      <c r="E3983" s="13">
        <v>0.3294696750133729</v>
      </c>
      <c r="F3983" s="13">
        <v>0.6490963201356218</v>
      </c>
      <c r="G3983" s="14" t="s">
        <v>26</v>
      </c>
    </row>
    <row r="3984">
      <c r="A3984" s="12">
        <v>78.75451023588225</v>
      </c>
      <c r="B3984" s="13">
        <v>15.085268613523414</v>
      </c>
      <c r="C3984" s="13">
        <v>48.05532977338297</v>
      </c>
      <c r="D3984" s="13">
        <v>31.75530271984584</v>
      </c>
      <c r="E3984" s="13">
        <v>0.3471165116789296</v>
      </c>
      <c r="F3984" s="13">
        <v>0.8047639706417808</v>
      </c>
      <c r="G3984" s="14" t="s">
        <v>33</v>
      </c>
    </row>
    <row r="3985">
      <c r="A3985" s="12">
        <v>72.98953741262066</v>
      </c>
      <c r="B3985" s="13">
        <v>15.291991746823435</v>
      </c>
      <c r="C3985" s="13">
        <v>66.72654123151987</v>
      </c>
      <c r="D3985" s="13">
        <v>31.04091467315098</v>
      </c>
      <c r="E3985" s="13">
        <v>0.2027766926671979</v>
      </c>
      <c r="F3985" s="13">
        <v>0.730137760864177</v>
      </c>
      <c r="G3985" s="14" t="s">
        <v>33</v>
      </c>
    </row>
    <row r="3986">
      <c r="A3986" s="12">
        <v>84.00993127535219</v>
      </c>
      <c r="B3986" s="13">
        <v>15.000712719684348</v>
      </c>
      <c r="C3986" s="13">
        <v>48.54450988207464</v>
      </c>
      <c r="D3986" s="13">
        <v>32.46545211050343</v>
      </c>
      <c r="E3986" s="13">
        <v>0.2714053802717449</v>
      </c>
      <c r="F3986" s="13">
        <v>0.9471805121868987</v>
      </c>
      <c r="G3986" s="14" t="s">
        <v>23</v>
      </c>
    </row>
    <row r="3987">
      <c r="A3987" s="12">
        <v>77.1631088157732</v>
      </c>
      <c r="B3987" s="13">
        <v>20.990498468456455</v>
      </c>
      <c r="C3987" s="13">
        <v>40.1956504192888</v>
      </c>
      <c r="D3987" s="13">
        <v>34.306203767736925</v>
      </c>
      <c r="E3987" s="13">
        <v>0.5517842180593426</v>
      </c>
      <c r="F3987" s="13">
        <v>0.8265961409653866</v>
      </c>
      <c r="G3987" s="14" t="s">
        <v>34</v>
      </c>
    </row>
    <row r="3988">
      <c r="A3988" s="12">
        <v>80.91517643107287</v>
      </c>
      <c r="B3988" s="13">
        <v>17.22710077155433</v>
      </c>
      <c r="C3988" s="13">
        <v>47.708983018431724</v>
      </c>
      <c r="D3988" s="13">
        <v>32.823528901815344</v>
      </c>
      <c r="E3988" s="13">
        <v>0.26882791676447754</v>
      </c>
      <c r="F3988" s="13">
        <v>0.8249281562137806</v>
      </c>
      <c r="G3988" s="14" t="s">
        <v>32</v>
      </c>
    </row>
    <row r="3989">
      <c r="A3989" s="12">
        <v>66.58313551801449</v>
      </c>
      <c r="B3989" s="13">
        <v>22.010675749033584</v>
      </c>
      <c r="C3989" s="13">
        <v>33.71792023646487</v>
      </c>
      <c r="D3989" s="13">
        <v>33.92564811022535</v>
      </c>
      <c r="E3989" s="13">
        <v>0.6465028224881365</v>
      </c>
      <c r="F3989" s="13">
        <v>0.7607377937304849</v>
      </c>
      <c r="G3989" s="14" t="s">
        <v>29</v>
      </c>
    </row>
    <row r="3990">
      <c r="A3990" s="12">
        <v>98.37139888752431</v>
      </c>
      <c r="B3990" s="13">
        <v>19.301763650064935</v>
      </c>
      <c r="C3990" s="13">
        <v>41.67970403296673</v>
      </c>
      <c r="D3990" s="13">
        <v>33.63216898523708</v>
      </c>
      <c r="E3990" s="13">
        <v>0.5660777637024728</v>
      </c>
      <c r="F3990" s="13">
        <v>1.039577752745799</v>
      </c>
      <c r="G3990" s="14" t="s">
        <v>25</v>
      </c>
    </row>
    <row r="3991">
      <c r="A3991" s="12">
        <v>87.21896756195467</v>
      </c>
      <c r="B3991" s="13">
        <v>16.507981770531767</v>
      </c>
      <c r="C3991" s="13">
        <v>50.097559980677765</v>
      </c>
      <c r="D3991" s="13">
        <v>32.11364768157631</v>
      </c>
      <c r="E3991" s="13">
        <v>0.3825177439855152</v>
      </c>
      <c r="F3991" s="13">
        <v>0.9229872359661331</v>
      </c>
      <c r="G3991" s="14" t="s">
        <v>30</v>
      </c>
    </row>
    <row r="3992">
      <c r="A3992" s="12">
        <v>76.17255038249876</v>
      </c>
      <c r="B3992" s="13">
        <v>20.702675534928584</v>
      </c>
      <c r="C3992" s="13">
        <v>52.438998104471445</v>
      </c>
      <c r="D3992" s="13">
        <v>33.93273659173325</v>
      </c>
      <c r="E3992" s="13">
        <v>0.4404492222088183</v>
      </c>
      <c r="F3992" s="13">
        <v>0.864143110525333</v>
      </c>
      <c r="G3992" s="14" t="s">
        <v>32</v>
      </c>
    </row>
    <row r="3993">
      <c r="A3993" s="12">
        <v>72.51049019970785</v>
      </c>
      <c r="B3993" s="13">
        <v>19.250677488256827</v>
      </c>
      <c r="C3993" s="13">
        <v>52.256571929495124</v>
      </c>
      <c r="D3993" s="13">
        <v>33.882251222375714</v>
      </c>
      <c r="E3993" s="13">
        <v>0.3264593771727577</v>
      </c>
      <c r="F3993" s="13">
        <v>0.7719082921142009</v>
      </c>
      <c r="G3993" s="14" t="s">
        <v>33</v>
      </c>
    </row>
    <row r="3994">
      <c r="A3994" s="12">
        <v>60.06100409856874</v>
      </c>
      <c r="B3994" s="13">
        <v>12.602911868655506</v>
      </c>
      <c r="C3994" s="13">
        <v>62.797765863376355</v>
      </c>
      <c r="D3994" s="13">
        <v>31.97545287854269</v>
      </c>
      <c r="E3994" s="13">
        <v>0.22223207178192303</v>
      </c>
      <c r="F3994" s="13">
        <v>0.676709594771572</v>
      </c>
      <c r="G3994" s="14" t="s">
        <v>27</v>
      </c>
    </row>
    <row r="3995">
      <c r="A3995" s="12">
        <v>77.52165570985547</v>
      </c>
      <c r="B3995" s="13">
        <v>16.647918127166918</v>
      </c>
      <c r="C3995" s="13">
        <v>50.97967710092438</v>
      </c>
      <c r="D3995" s="13">
        <v>31.633166934593927</v>
      </c>
      <c r="E3995" s="13">
        <v>0.32290280029783514</v>
      </c>
      <c r="F3995" s="13">
        <v>0.9727395083881041</v>
      </c>
      <c r="G3995" s="14" t="s">
        <v>32</v>
      </c>
    </row>
    <row r="3996">
      <c r="A3996" s="12">
        <v>84.27999297923958</v>
      </c>
      <c r="B3996" s="13">
        <v>13.570497039542332</v>
      </c>
      <c r="C3996" s="13">
        <v>58.7079535127785</v>
      </c>
      <c r="D3996" s="13">
        <v>30.846736870283824</v>
      </c>
      <c r="E3996" s="13">
        <v>0.2288368168877548</v>
      </c>
      <c r="F3996" s="13">
        <v>0.8850906850162881</v>
      </c>
      <c r="G3996" s="14" t="s">
        <v>32</v>
      </c>
    </row>
    <row r="3997">
      <c r="A3997" s="12">
        <v>71.79348274359526</v>
      </c>
      <c r="B3997" s="13">
        <v>17.61922261199037</v>
      </c>
      <c r="C3997" s="13">
        <v>52.08386873930504</v>
      </c>
      <c r="D3997" s="13">
        <v>31.408019080394165</v>
      </c>
      <c r="E3997" s="13">
        <v>0.3165769384570995</v>
      </c>
      <c r="F3997" s="13">
        <v>0.819272897679979</v>
      </c>
      <c r="G3997" s="14" t="s">
        <v>34</v>
      </c>
    </row>
    <row r="3998">
      <c r="A3998" s="12">
        <v>68.38604251294656</v>
      </c>
      <c r="B3998" s="13">
        <v>18.91507667211011</v>
      </c>
      <c r="C3998" s="13">
        <v>36.65294767040695</v>
      </c>
      <c r="D3998" s="13">
        <v>32.00791716081559</v>
      </c>
      <c r="E3998" s="13">
        <v>0.42926784943014984</v>
      </c>
      <c r="F3998" s="13">
        <v>0.6551455595665859</v>
      </c>
      <c r="G3998" s="14" t="s">
        <v>29</v>
      </c>
    </row>
    <row r="3999">
      <c r="A3999" s="12">
        <v>74.7718977598457</v>
      </c>
      <c r="B3999" s="13">
        <v>18.622208364185674</v>
      </c>
      <c r="C3999" s="13">
        <v>37.188911478483575</v>
      </c>
      <c r="D3999" s="13">
        <v>31.12924385559176</v>
      </c>
      <c r="E3999" s="13">
        <v>0.48856401096852825</v>
      </c>
      <c r="F3999" s="13">
        <v>0.6559940272277172</v>
      </c>
      <c r="G3999" s="14" t="s">
        <v>29</v>
      </c>
    </row>
    <row r="4000">
      <c r="A4000" s="12">
        <v>83.21428785591591</v>
      </c>
      <c r="B4000" s="13">
        <v>10.187546280503708</v>
      </c>
      <c r="C4000" s="13">
        <v>60.99237325636249</v>
      </c>
      <c r="D4000" s="13">
        <v>30.57565237983728</v>
      </c>
      <c r="E4000" s="13">
        <v>0.15759529148031176</v>
      </c>
      <c r="F4000" s="13">
        <v>0.9793323794717623</v>
      </c>
      <c r="G4000" s="14" t="s">
        <v>32</v>
      </c>
    </row>
    <row r="4001">
      <c r="A4001" s="12">
        <v>78.35586071254939</v>
      </c>
      <c r="B4001" s="13">
        <v>20.688332091133024</v>
      </c>
      <c r="C4001" s="13">
        <v>38.914612582656446</v>
      </c>
      <c r="D4001" s="13">
        <v>33.682397866951185</v>
      </c>
      <c r="E4001" s="13">
        <v>0.6891293236474635</v>
      </c>
      <c r="F4001" s="13">
        <v>0.722306402312148</v>
      </c>
      <c r="G4001" s="14" t="s">
        <v>34</v>
      </c>
    </row>
    <row r="4002">
      <c r="A4002" s="12">
        <v>69.57700589981852</v>
      </c>
      <c r="B4002" s="13">
        <v>15.389814692515905</v>
      </c>
      <c r="C4002" s="13">
        <v>47.09057735472386</v>
      </c>
      <c r="D4002" s="13">
        <v>32.65499696765183</v>
      </c>
      <c r="E4002" s="13">
        <v>0.3592641304397676</v>
      </c>
      <c r="F4002" s="13">
        <v>0.6437313071569968</v>
      </c>
      <c r="G4002" s="14" t="s">
        <v>29</v>
      </c>
    </row>
    <row r="4003">
      <c r="A4003" s="12">
        <v>93.15637452261774</v>
      </c>
      <c r="B4003" s="13">
        <v>11.339706812324437</v>
      </c>
      <c r="C4003" s="13">
        <v>60.53452493228969</v>
      </c>
      <c r="D4003" s="13">
        <v>30.48552152577836</v>
      </c>
      <c r="E4003" s="13">
        <v>0.1617627480991991</v>
      </c>
      <c r="F4003" s="13">
        <v>0.9121330787897189</v>
      </c>
      <c r="G4003" s="14" t="s">
        <v>30</v>
      </c>
    </row>
    <row r="4004">
      <c r="A4004" s="12">
        <v>69.66346489607959</v>
      </c>
      <c r="B4004" s="13">
        <v>16.62816092485231</v>
      </c>
      <c r="C4004" s="13">
        <v>54.27710789439884</v>
      </c>
      <c r="D4004" s="13">
        <v>31.360518996564732</v>
      </c>
      <c r="E4004" s="13">
        <v>0.36792366252795267</v>
      </c>
      <c r="F4004" s="13">
        <v>0.8189989312939707</v>
      </c>
      <c r="G4004" s="14" t="s">
        <v>24</v>
      </c>
    </row>
    <row r="4005">
      <c r="A4005" s="12">
        <v>63.447988578012286</v>
      </c>
      <c r="B4005" s="13">
        <v>15.05903143494914</v>
      </c>
      <c r="C4005" s="13">
        <v>53.836792501690915</v>
      </c>
      <c r="D4005" s="13">
        <v>31.90513472304781</v>
      </c>
      <c r="E4005" s="13">
        <v>0.335340158065161</v>
      </c>
      <c r="F4005" s="13">
        <v>0.6046371340158677</v>
      </c>
      <c r="G4005" s="14" t="s">
        <v>26</v>
      </c>
    </row>
    <row r="4006">
      <c r="A4006" s="12">
        <v>70.1210946517393</v>
      </c>
      <c r="B4006" s="13">
        <v>19.186580911615565</v>
      </c>
      <c r="C4006" s="13">
        <v>49.276284410625706</v>
      </c>
      <c r="D4006" s="13">
        <v>33.79992309871863</v>
      </c>
      <c r="E4006" s="13">
        <v>0.4025811068258089</v>
      </c>
      <c r="F4006" s="13">
        <v>0.8269893618672077</v>
      </c>
      <c r="G4006" s="14" t="s">
        <v>33</v>
      </c>
    </row>
    <row r="4007">
      <c r="A4007" s="12">
        <v>97.53317872973369</v>
      </c>
      <c r="B4007" s="13">
        <v>15.406925534142204</v>
      </c>
      <c r="C4007" s="13">
        <v>48.05024398405479</v>
      </c>
      <c r="D4007" s="13">
        <v>31.93527335358896</v>
      </c>
      <c r="E4007" s="13">
        <v>0.3662997768989499</v>
      </c>
      <c r="F4007" s="13">
        <v>1.1402697993931867</v>
      </c>
      <c r="G4007" s="14" t="s">
        <v>25</v>
      </c>
    </row>
    <row r="4008">
      <c r="A4008" s="12">
        <v>57.63912228968756</v>
      </c>
      <c r="B4008" s="13">
        <v>21.31001124487214</v>
      </c>
      <c r="C4008" s="13">
        <v>31.961253786656954</v>
      </c>
      <c r="D4008" s="13">
        <v>34.75020484861638</v>
      </c>
      <c r="E4008" s="13">
        <v>0.5131682973643165</v>
      </c>
      <c r="F4008" s="13">
        <v>0.6491974400162812</v>
      </c>
      <c r="G4008" s="14" t="s">
        <v>26</v>
      </c>
    </row>
    <row r="4009">
      <c r="A4009" s="12">
        <v>86.85974505027424</v>
      </c>
      <c r="B4009" s="13">
        <v>14.336665855289855</v>
      </c>
      <c r="C4009" s="13">
        <v>54.46298363618318</v>
      </c>
      <c r="D4009" s="13">
        <v>31.660781804344403</v>
      </c>
      <c r="E4009" s="13">
        <v>0.3968082964047702</v>
      </c>
      <c r="F4009" s="13">
        <v>0.9465039389156074</v>
      </c>
      <c r="G4009" s="14" t="s">
        <v>28</v>
      </c>
    </row>
    <row r="4010">
      <c r="A4010" s="12">
        <v>68.51249533809631</v>
      </c>
      <c r="B4010" s="13">
        <v>16.437771930297234</v>
      </c>
      <c r="C4010" s="13">
        <v>50.05176056730044</v>
      </c>
      <c r="D4010" s="13">
        <v>31.061669005695677</v>
      </c>
      <c r="E4010" s="13">
        <v>0.3703253494922623</v>
      </c>
      <c r="F4010" s="13">
        <v>0.7904733552887364</v>
      </c>
      <c r="G4010" s="14" t="s">
        <v>29</v>
      </c>
    </row>
    <row r="4011">
      <c r="A4011" s="12">
        <v>73.29656210551886</v>
      </c>
      <c r="B4011" s="13">
        <v>21.71812780828667</v>
      </c>
      <c r="C4011" s="13">
        <v>41.97325573029048</v>
      </c>
      <c r="D4011" s="13">
        <v>34.66518092181273</v>
      </c>
      <c r="E4011" s="13">
        <v>0.5737887203682208</v>
      </c>
      <c r="F4011" s="13">
        <v>0.8557309243639913</v>
      </c>
      <c r="G4011" s="14" t="s">
        <v>24</v>
      </c>
    </row>
    <row r="4012">
      <c r="A4012" s="12">
        <v>72.40373676250242</v>
      </c>
      <c r="B4012" s="13">
        <v>17.343895119511686</v>
      </c>
      <c r="C4012" s="13">
        <v>51.75648422681833</v>
      </c>
      <c r="D4012" s="13">
        <v>31.04463390220454</v>
      </c>
      <c r="E4012" s="13">
        <v>0.2704120944194751</v>
      </c>
      <c r="F4012" s="13">
        <v>0.8019770592300122</v>
      </c>
      <c r="G4012" s="14" t="s">
        <v>31</v>
      </c>
    </row>
    <row r="4013">
      <c r="A4013" s="12">
        <v>87.57934834392975</v>
      </c>
      <c r="B4013" s="13">
        <v>14.085803028814485</v>
      </c>
      <c r="C4013" s="13">
        <v>45.856156772519434</v>
      </c>
      <c r="D4013" s="13">
        <v>31.484419735876962</v>
      </c>
      <c r="E4013" s="13">
        <v>0.31028070801596214</v>
      </c>
      <c r="F4013" s="13">
        <v>0.9908045271299812</v>
      </c>
      <c r="G4013" s="14" t="s">
        <v>28</v>
      </c>
    </row>
    <row r="4014">
      <c r="A4014" s="12">
        <v>60.3921406029833</v>
      </c>
      <c r="B4014" s="13">
        <v>19.814602990694333</v>
      </c>
      <c r="C4014" s="13">
        <v>37.088749470745825</v>
      </c>
      <c r="D4014" s="13">
        <v>31.823021788623507</v>
      </c>
      <c r="E4014" s="13">
        <v>0.34595239277419154</v>
      </c>
      <c r="F4014" s="13">
        <v>0.627061265093919</v>
      </c>
      <c r="G4014" s="14" t="s">
        <v>27</v>
      </c>
    </row>
    <row r="4015">
      <c r="A4015" s="12">
        <v>78.21254103403093</v>
      </c>
      <c r="B4015" s="13">
        <v>16.267746218932334</v>
      </c>
      <c r="C4015" s="13">
        <v>36.99898606973751</v>
      </c>
      <c r="D4015" s="13">
        <v>31.99951261073586</v>
      </c>
      <c r="E4015" s="13">
        <v>0.3542763434774124</v>
      </c>
      <c r="F4015" s="13">
        <v>0.8491451235776011</v>
      </c>
      <c r="G4015" s="14" t="s">
        <v>34</v>
      </c>
    </row>
    <row r="4016">
      <c r="A4016" s="12">
        <v>61.73353375070627</v>
      </c>
      <c r="B4016" s="13">
        <v>16.377983606273663</v>
      </c>
      <c r="C4016" s="13">
        <v>46.54342714302029</v>
      </c>
      <c r="D4016" s="13">
        <v>32.50525389377365</v>
      </c>
      <c r="E4016" s="13">
        <v>0.3770414040350574</v>
      </c>
      <c r="F4016" s="13">
        <v>0.6542958555799774</v>
      </c>
      <c r="G4016" s="14" t="s">
        <v>26</v>
      </c>
    </row>
    <row r="4017">
      <c r="A4017" s="12">
        <v>58.714081897214946</v>
      </c>
      <c r="B4017" s="13">
        <v>15.493360982785552</v>
      </c>
      <c r="C4017" s="13">
        <v>49.65305034383602</v>
      </c>
      <c r="D4017" s="13">
        <v>31.133544493607427</v>
      </c>
      <c r="E4017" s="13">
        <v>0.38709735235986137</v>
      </c>
      <c r="F4017" s="13">
        <v>0.5123359566228486</v>
      </c>
      <c r="G4017" s="14" t="s">
        <v>26</v>
      </c>
    </row>
    <row r="4018">
      <c r="A4018" s="12">
        <v>84.66099776023367</v>
      </c>
      <c r="B4018" s="13">
        <v>22.513276982350597</v>
      </c>
      <c r="C4018" s="13">
        <v>44.55396957169179</v>
      </c>
      <c r="D4018" s="13">
        <v>34.18413116667636</v>
      </c>
      <c r="E4018" s="13">
        <v>0.5899909654978461</v>
      </c>
      <c r="F4018" s="13">
        <v>0.9003999534670272</v>
      </c>
      <c r="G4018" s="14" t="s">
        <v>23</v>
      </c>
    </row>
    <row r="4019">
      <c r="A4019" s="12">
        <v>78.70637655957287</v>
      </c>
      <c r="B4019" s="13">
        <v>15.040716192263545</v>
      </c>
      <c r="C4019" s="13">
        <v>54.177196243011466</v>
      </c>
      <c r="D4019" s="13">
        <v>31.98312268924432</v>
      </c>
      <c r="E4019" s="13">
        <v>0.2285771526446876</v>
      </c>
      <c r="F4019" s="13">
        <v>0.7035386061921058</v>
      </c>
      <c r="G4019" s="14" t="s">
        <v>33</v>
      </c>
    </row>
    <row r="4020">
      <c r="A4020" s="12">
        <v>91.43006046450951</v>
      </c>
      <c r="B4020" s="13">
        <v>14.086051428052825</v>
      </c>
      <c r="C4020" s="13">
        <v>49.348995110463584</v>
      </c>
      <c r="D4020" s="13">
        <v>31.4231414540753</v>
      </c>
      <c r="E4020" s="13">
        <v>0.2574263748423392</v>
      </c>
      <c r="F4020" s="13">
        <v>1.1752831011561264</v>
      </c>
      <c r="G4020" s="14" t="s">
        <v>35</v>
      </c>
    </row>
    <row r="4021">
      <c r="A4021" s="12">
        <v>55.20960901222389</v>
      </c>
      <c r="B4021" s="13">
        <v>19.253755723148927</v>
      </c>
      <c r="C4021" s="13">
        <v>40.52115792638152</v>
      </c>
      <c r="D4021" s="13">
        <v>32.463639609820675</v>
      </c>
      <c r="E4021" s="13">
        <v>0.3692629179503049</v>
      </c>
      <c r="F4021" s="13">
        <v>0.5592422218091085</v>
      </c>
      <c r="G4021" s="14" t="s">
        <v>26</v>
      </c>
    </row>
    <row r="4022">
      <c r="A4022" s="12">
        <v>64.82475733645097</v>
      </c>
      <c r="B4022" s="13">
        <v>17.922309543064856</v>
      </c>
      <c r="C4022" s="13">
        <v>57.85119603042632</v>
      </c>
      <c r="D4022" s="13">
        <v>32.737593515221306</v>
      </c>
      <c r="E4022" s="13">
        <v>0.48716309085909365</v>
      </c>
      <c r="F4022" s="13">
        <v>0.6401895941735458</v>
      </c>
      <c r="G4022" s="14" t="s">
        <v>27</v>
      </c>
    </row>
    <row r="4023">
      <c r="A4023" s="12">
        <v>68.8349036484373</v>
      </c>
      <c r="B4023" s="13">
        <v>18.183971369949354</v>
      </c>
      <c r="C4023" s="13">
        <v>40.434084376506995</v>
      </c>
      <c r="D4023" s="13">
        <v>32.35552025466602</v>
      </c>
      <c r="E4023" s="13">
        <v>0.5405066599871392</v>
      </c>
      <c r="F4023" s="13">
        <v>0.7648786244397955</v>
      </c>
      <c r="G4023" s="14" t="s">
        <v>24</v>
      </c>
    </row>
    <row r="4024">
      <c r="A4024" s="12">
        <v>74.9486897060073</v>
      </c>
      <c r="B4024" s="13">
        <v>17.953136067736075</v>
      </c>
      <c r="C4024" s="13">
        <v>46.617332728789954</v>
      </c>
      <c r="D4024" s="13">
        <v>31.387091206527245</v>
      </c>
      <c r="E4024" s="13">
        <v>0.3383986675684559</v>
      </c>
      <c r="F4024" s="13">
        <v>0.8121926708577178</v>
      </c>
      <c r="G4024" s="14" t="s">
        <v>33</v>
      </c>
    </row>
    <row r="4025">
      <c r="A4025" s="12">
        <v>83.1877560255176</v>
      </c>
      <c r="B4025" s="13">
        <v>15.100017360730677</v>
      </c>
      <c r="C4025" s="13">
        <v>65.11076226251686</v>
      </c>
      <c r="D4025" s="13">
        <v>31.260034046298355</v>
      </c>
      <c r="E4025" s="13">
        <v>0.20703502283938996</v>
      </c>
      <c r="F4025" s="13">
        <v>0.906347839734495</v>
      </c>
      <c r="G4025" s="14" t="s">
        <v>28</v>
      </c>
    </row>
    <row r="4026">
      <c r="A4026" s="12">
        <v>68.5641266190873</v>
      </c>
      <c r="B4026" s="13">
        <v>12.798280938955532</v>
      </c>
      <c r="C4026" s="13">
        <v>62.67273786789624</v>
      </c>
      <c r="D4026" s="13">
        <v>29.844331385240917</v>
      </c>
      <c r="E4026" s="13">
        <v>0.15286002593946107</v>
      </c>
      <c r="F4026" s="13">
        <v>0.663723341702012</v>
      </c>
      <c r="G4026" s="14" t="s">
        <v>27</v>
      </c>
    </row>
    <row r="4027">
      <c r="A4027" s="12">
        <v>74.49112833623897</v>
      </c>
      <c r="B4027" s="13">
        <v>20.135004599786775</v>
      </c>
      <c r="C4027" s="13">
        <v>42.63670634706767</v>
      </c>
      <c r="D4027" s="13">
        <v>33.14458378011672</v>
      </c>
      <c r="E4027" s="13">
        <v>0.47635830810564983</v>
      </c>
      <c r="F4027" s="13">
        <v>0.7327946414218481</v>
      </c>
      <c r="G4027" s="14" t="s">
        <v>29</v>
      </c>
    </row>
    <row r="4028">
      <c r="A4028" s="12">
        <v>78.02985698811752</v>
      </c>
      <c r="B4028" s="13">
        <v>16.640973395028244</v>
      </c>
      <c r="C4028" s="13">
        <v>51.76931856308557</v>
      </c>
      <c r="D4028" s="13">
        <v>32.90848732827748</v>
      </c>
      <c r="E4028" s="13">
        <v>0.3979540193845148</v>
      </c>
      <c r="F4028" s="13">
        <v>0.7497949055158144</v>
      </c>
      <c r="G4028" s="14" t="s">
        <v>34</v>
      </c>
    </row>
    <row r="4029">
      <c r="A4029" s="12">
        <v>101.56835704304888</v>
      </c>
      <c r="B4029" s="13">
        <v>19.43998277871615</v>
      </c>
      <c r="C4029" s="13">
        <v>40.0013523047931</v>
      </c>
      <c r="D4029" s="13">
        <v>33.896223465340725</v>
      </c>
      <c r="E4029" s="13">
        <v>0.5254987387958465</v>
      </c>
      <c r="F4029" s="13">
        <v>1.021970495671599</v>
      </c>
      <c r="G4029" s="14" t="s">
        <v>25</v>
      </c>
    </row>
    <row r="4030">
      <c r="A4030" s="12">
        <v>79.32375362919227</v>
      </c>
      <c r="B4030" s="13">
        <v>20.468691186861097</v>
      </c>
      <c r="C4030" s="13">
        <v>49.07106917865448</v>
      </c>
      <c r="D4030" s="13">
        <v>33.435231668923805</v>
      </c>
      <c r="E4030" s="13">
        <v>0.4366042015072582</v>
      </c>
      <c r="F4030" s="13">
        <v>0.7190740825129306</v>
      </c>
      <c r="G4030" s="14" t="s">
        <v>34</v>
      </c>
    </row>
    <row r="4031">
      <c r="A4031" s="12">
        <v>91.2654768422121</v>
      </c>
      <c r="B4031" s="13">
        <v>13.98105469505215</v>
      </c>
      <c r="C4031" s="13">
        <v>60.36018173628075</v>
      </c>
      <c r="D4031" s="13">
        <v>30.407326830571396</v>
      </c>
      <c r="E4031" s="13">
        <v>0.22578008327374713</v>
      </c>
      <c r="F4031" s="13">
        <v>1.0407459318898236</v>
      </c>
      <c r="G4031" s="14" t="s">
        <v>30</v>
      </c>
    </row>
    <row r="4032">
      <c r="A4032" s="12">
        <v>63.298912993294834</v>
      </c>
      <c r="B4032" s="13">
        <v>21.969465269185118</v>
      </c>
      <c r="C4032" s="13">
        <v>36.68031894685865</v>
      </c>
      <c r="D4032" s="13">
        <v>33.93671084273349</v>
      </c>
      <c r="E4032" s="13">
        <v>0.6485658970132215</v>
      </c>
      <c r="F4032" s="13">
        <v>0.5445558068330227</v>
      </c>
      <c r="G4032" s="14" t="s">
        <v>26</v>
      </c>
    </row>
    <row r="4033">
      <c r="A4033" s="12">
        <v>65.04894800143417</v>
      </c>
      <c r="B4033" s="13">
        <v>18.716826652893225</v>
      </c>
      <c r="C4033" s="13">
        <v>51.792136242842176</v>
      </c>
      <c r="D4033" s="13">
        <v>32.268911874699974</v>
      </c>
      <c r="E4033" s="13">
        <v>0.39230925219623847</v>
      </c>
      <c r="F4033" s="13">
        <v>0.742969819647992</v>
      </c>
      <c r="G4033" s="14" t="s">
        <v>29</v>
      </c>
    </row>
    <row r="4034">
      <c r="A4034" s="12">
        <v>79.57414544784724</v>
      </c>
      <c r="B4034" s="13">
        <v>14.39700189197729</v>
      </c>
      <c r="C4034" s="13">
        <v>69.55237742777376</v>
      </c>
      <c r="D4034" s="13">
        <v>30.27170890875648</v>
      </c>
      <c r="E4034" s="13">
        <v>0.26337853121601507</v>
      </c>
      <c r="F4034" s="13">
        <v>0.9775466450414272</v>
      </c>
      <c r="G4034" s="14" t="s">
        <v>23</v>
      </c>
    </row>
    <row r="4035">
      <c r="A4035" s="12">
        <v>91.82752145759908</v>
      </c>
      <c r="B4035" s="13">
        <v>18.045133214898744</v>
      </c>
      <c r="C4035" s="13">
        <v>37.074784945303726</v>
      </c>
      <c r="D4035" s="13">
        <v>31.00644750712788</v>
      </c>
      <c r="E4035" s="13">
        <v>0.41421563814705153</v>
      </c>
      <c r="F4035" s="13">
        <v>0.9286935232403735</v>
      </c>
      <c r="G4035" s="14" t="s">
        <v>30</v>
      </c>
    </row>
    <row r="4036">
      <c r="A4036" s="12">
        <v>71.94304802710369</v>
      </c>
      <c r="B4036" s="13">
        <v>11.429339407657434</v>
      </c>
      <c r="C4036" s="13">
        <v>67.15316194596244</v>
      </c>
      <c r="D4036" s="13">
        <v>30.738287717079466</v>
      </c>
      <c r="E4036" s="13">
        <v>0.10756552464411218</v>
      </c>
      <c r="F4036" s="13">
        <v>0.8828039959153757</v>
      </c>
      <c r="G4036" s="14" t="s">
        <v>33</v>
      </c>
    </row>
    <row r="4037">
      <c r="A4037" s="12">
        <v>62.48680812208227</v>
      </c>
      <c r="B4037" s="13">
        <v>13.398349706927883</v>
      </c>
      <c r="C4037" s="13">
        <v>64.44926250340183</v>
      </c>
      <c r="D4037" s="13">
        <v>31.10260758580894</v>
      </c>
      <c r="E4037" s="13">
        <v>0.24919561711983074</v>
      </c>
      <c r="F4037" s="13">
        <v>0.7772033796594331</v>
      </c>
      <c r="G4037" s="14" t="s">
        <v>27</v>
      </c>
    </row>
    <row r="4038">
      <c r="A4038" s="12">
        <v>95.32475901320315</v>
      </c>
      <c r="B4038" s="13">
        <v>19.386353415183425</v>
      </c>
      <c r="C4038" s="13">
        <v>46.29732238422798</v>
      </c>
      <c r="D4038" s="13">
        <v>34.06906389855975</v>
      </c>
      <c r="E4038" s="13">
        <v>0.45556722919472026</v>
      </c>
      <c r="F4038" s="13">
        <v>1.1664904853686437</v>
      </c>
      <c r="G4038" s="14" t="s">
        <v>35</v>
      </c>
    </row>
    <row r="4039">
      <c r="A4039" s="12">
        <v>67.69397065037056</v>
      </c>
      <c r="B4039" s="13">
        <v>19.542764977767447</v>
      </c>
      <c r="C4039" s="13">
        <v>40.33916506792693</v>
      </c>
      <c r="D4039" s="13">
        <v>33.7352225750902</v>
      </c>
      <c r="E4039" s="13">
        <v>0.416315558490996</v>
      </c>
      <c r="F4039" s="13">
        <v>0.6763733106889399</v>
      </c>
      <c r="G4039" s="14" t="s">
        <v>29</v>
      </c>
    </row>
    <row r="4040">
      <c r="A4040" s="12">
        <v>74.77883006183107</v>
      </c>
      <c r="B4040" s="13">
        <v>17.14506958691271</v>
      </c>
      <c r="C4040" s="13">
        <v>54.72305784233061</v>
      </c>
      <c r="D4040" s="13">
        <v>31.11493628685173</v>
      </c>
      <c r="E4040" s="13">
        <v>0.24028137098777483</v>
      </c>
      <c r="F4040" s="13">
        <v>0.8411874545870461</v>
      </c>
      <c r="G4040" s="14" t="s">
        <v>34</v>
      </c>
    </row>
    <row r="4041">
      <c r="A4041" s="12">
        <v>76.26104335025042</v>
      </c>
      <c r="B4041" s="13">
        <v>23.90960012033619</v>
      </c>
      <c r="C4041" s="13">
        <v>31.297750862220493</v>
      </c>
      <c r="D4041" s="13">
        <v>33.4216862180589</v>
      </c>
      <c r="E4041" s="13">
        <v>0.5349272995940174</v>
      </c>
      <c r="F4041" s="13">
        <v>0.9082252136787018</v>
      </c>
      <c r="G4041" s="14" t="s">
        <v>32</v>
      </c>
    </row>
    <row r="4042">
      <c r="A4042" s="12">
        <v>75.452786760692</v>
      </c>
      <c r="B4042" s="13">
        <v>17.764853489758284</v>
      </c>
      <c r="C4042" s="13">
        <v>46.53030141019479</v>
      </c>
      <c r="D4042" s="13">
        <v>31.91970919020872</v>
      </c>
      <c r="E4042" s="13">
        <v>0.3614466642554418</v>
      </c>
      <c r="F4042" s="13">
        <v>0.7782943292596007</v>
      </c>
      <c r="G4042" s="14" t="s">
        <v>33</v>
      </c>
    </row>
    <row r="4043">
      <c r="A4043" s="12">
        <v>98.81315841811313</v>
      </c>
      <c r="B4043" s="13">
        <v>16.125969811376745</v>
      </c>
      <c r="C4043" s="13">
        <v>62.76757626798575</v>
      </c>
      <c r="D4043" s="13">
        <v>31.5896356546676</v>
      </c>
      <c r="E4043" s="13">
        <v>0.238520931144838</v>
      </c>
      <c r="F4043" s="13">
        <v>1.1615564680288146</v>
      </c>
      <c r="G4043" s="14" t="s">
        <v>35</v>
      </c>
    </row>
    <row r="4044">
      <c r="A4044" s="12">
        <v>70.29146998331798</v>
      </c>
      <c r="B4044" s="13">
        <v>17.336030358348026</v>
      </c>
      <c r="C4044" s="13">
        <v>51.20346756689479</v>
      </c>
      <c r="D4044" s="13">
        <v>33.0001267577067</v>
      </c>
      <c r="E4044" s="13">
        <v>0.4747858549251362</v>
      </c>
      <c r="F4044" s="13">
        <v>0.7380735913674472</v>
      </c>
      <c r="G4044" s="14" t="s">
        <v>24</v>
      </c>
    </row>
    <row r="4045">
      <c r="A4045" s="12">
        <v>86.2881145987276</v>
      </c>
      <c r="B4045" s="13">
        <v>22.3585584438228</v>
      </c>
      <c r="C4045" s="13">
        <v>31.634022439270005</v>
      </c>
      <c r="D4045" s="13">
        <v>33.75541187012397</v>
      </c>
      <c r="E4045" s="13">
        <v>0.5789804730951805</v>
      </c>
      <c r="F4045" s="13">
        <v>0.9639760492393458</v>
      </c>
      <c r="G4045" s="14" t="s">
        <v>30</v>
      </c>
    </row>
    <row r="4046">
      <c r="A4046" s="12">
        <v>102.46097330367046</v>
      </c>
      <c r="B4046" s="13">
        <v>12.086738805782694</v>
      </c>
      <c r="C4046" s="13">
        <v>61.787038163960425</v>
      </c>
      <c r="D4046" s="13">
        <v>29.04903898557072</v>
      </c>
      <c r="E4046" s="13">
        <v>0.15504709182138637</v>
      </c>
      <c r="F4046" s="13">
        <v>1.0173609200320637</v>
      </c>
      <c r="G4046" s="14" t="s">
        <v>25</v>
      </c>
    </row>
    <row r="4047">
      <c r="A4047" s="12">
        <v>72.52322326377914</v>
      </c>
      <c r="B4047" s="13">
        <v>16.228669987915957</v>
      </c>
      <c r="C4047" s="13">
        <v>52.03314435312896</v>
      </c>
      <c r="D4047" s="13">
        <v>31.53545667741363</v>
      </c>
      <c r="E4047" s="13">
        <v>0.3212329052473282</v>
      </c>
      <c r="F4047" s="13">
        <v>0.7352220890587267</v>
      </c>
      <c r="G4047" s="14" t="s">
        <v>33</v>
      </c>
    </row>
    <row r="4048">
      <c r="A4048" s="12">
        <v>92.55700627060642</v>
      </c>
      <c r="B4048" s="13">
        <v>14.577764084771179</v>
      </c>
      <c r="C4048" s="13">
        <v>59.26667861751586</v>
      </c>
      <c r="D4048" s="13">
        <v>30.100716339969747</v>
      </c>
      <c r="E4048" s="13">
        <v>0.10872406113596111</v>
      </c>
      <c r="F4048" s="13">
        <v>1.1561477779836098</v>
      </c>
      <c r="G4048" s="14" t="s">
        <v>35</v>
      </c>
    </row>
    <row r="4049">
      <c r="A4049" s="12">
        <v>77.02241462106736</v>
      </c>
      <c r="B4049" s="13">
        <v>16.564774890992343</v>
      </c>
      <c r="C4049" s="13">
        <v>39.83531030039981</v>
      </c>
      <c r="D4049" s="13">
        <v>32.47148460877423</v>
      </c>
      <c r="E4049" s="13">
        <v>0.4074232097872329</v>
      </c>
      <c r="F4049" s="13">
        <v>0.8293786018779148</v>
      </c>
      <c r="G4049" s="14" t="s">
        <v>34</v>
      </c>
    </row>
    <row r="4050">
      <c r="A4050" s="12">
        <v>73.38913653866723</v>
      </c>
      <c r="B4050" s="13">
        <v>17.200117233493696</v>
      </c>
      <c r="C4050" s="13">
        <v>51.37133306111234</v>
      </c>
      <c r="D4050" s="13">
        <v>32.09492081808349</v>
      </c>
      <c r="E4050" s="13">
        <v>0.43682528874361415</v>
      </c>
      <c r="F4050" s="13">
        <v>0.7040865020812138</v>
      </c>
      <c r="G4050" s="14" t="s">
        <v>29</v>
      </c>
    </row>
    <row r="4051">
      <c r="A4051" s="12">
        <v>97.1306201323206</v>
      </c>
      <c r="B4051" s="13">
        <v>16.350364732535382</v>
      </c>
      <c r="C4051" s="13">
        <v>54.975834698523734</v>
      </c>
      <c r="D4051" s="13">
        <v>32.72931787148261</v>
      </c>
      <c r="E4051" s="13">
        <v>0.31603824671680036</v>
      </c>
      <c r="F4051" s="13">
        <v>1.1643561840413261</v>
      </c>
      <c r="G4051" s="14" t="s">
        <v>35</v>
      </c>
    </row>
    <row r="4052">
      <c r="A4052" s="12">
        <v>82.35118565876809</v>
      </c>
      <c r="B4052" s="13">
        <v>14.54414912578137</v>
      </c>
      <c r="C4052" s="13">
        <v>47.050116409306995</v>
      </c>
      <c r="D4052" s="13">
        <v>31.43967932884905</v>
      </c>
      <c r="E4052" s="13">
        <v>0.3537674119649163</v>
      </c>
      <c r="F4052" s="13">
        <v>0.989317038576904</v>
      </c>
      <c r="G4052" s="14" t="s">
        <v>28</v>
      </c>
    </row>
    <row r="4053">
      <c r="A4053" s="12">
        <v>91.99419946675827</v>
      </c>
      <c r="B4053" s="13">
        <v>13.686002062851435</v>
      </c>
      <c r="C4053" s="13">
        <v>68.05512644388921</v>
      </c>
      <c r="D4053" s="13">
        <v>30.52626182155509</v>
      </c>
      <c r="E4053" s="13">
        <v>0.12119742145583601</v>
      </c>
      <c r="F4053" s="13">
        <v>0.9321653404465069</v>
      </c>
      <c r="G4053" s="14" t="s">
        <v>30</v>
      </c>
    </row>
    <row r="4054">
      <c r="A4054" s="12">
        <v>64.77789074971417</v>
      </c>
      <c r="B4054" s="13">
        <v>21.973405800636073</v>
      </c>
      <c r="C4054" s="13">
        <v>47.64531406384999</v>
      </c>
      <c r="D4054" s="13">
        <v>32.822492273702075</v>
      </c>
      <c r="E4054" s="13">
        <v>0.49241785770370233</v>
      </c>
      <c r="F4054" s="13">
        <v>0.643346221118827</v>
      </c>
      <c r="G4054" s="14" t="s">
        <v>26</v>
      </c>
    </row>
    <row r="4055">
      <c r="A4055" s="12">
        <v>99.60756086915633</v>
      </c>
      <c r="B4055" s="13">
        <v>20.76256821976021</v>
      </c>
      <c r="C4055" s="13">
        <v>58.00292284342719</v>
      </c>
      <c r="D4055" s="13">
        <v>33.82666010257926</v>
      </c>
      <c r="E4055" s="13">
        <v>0.3549583354680066</v>
      </c>
      <c r="F4055" s="13">
        <v>1.1831303002237754</v>
      </c>
      <c r="G4055" s="14" t="s">
        <v>25</v>
      </c>
    </row>
    <row r="4056">
      <c r="A4056" s="12">
        <v>80.20388371063498</v>
      </c>
      <c r="B4056" s="13">
        <v>18.41515919778079</v>
      </c>
      <c r="C4056" s="13">
        <v>52.2891853533931</v>
      </c>
      <c r="D4056" s="13">
        <v>33.407902645396014</v>
      </c>
      <c r="E4056" s="13">
        <v>0.3624724109341343</v>
      </c>
      <c r="F4056" s="13">
        <v>0.8211271347294015</v>
      </c>
      <c r="G4056" s="14" t="s">
        <v>32</v>
      </c>
    </row>
    <row r="4057">
      <c r="A4057" s="12">
        <v>69.22038714769803</v>
      </c>
      <c r="B4057" s="13">
        <v>16.64802371100535</v>
      </c>
      <c r="C4057" s="13">
        <v>47.11934254923777</v>
      </c>
      <c r="D4057" s="13">
        <v>32.87487833139211</v>
      </c>
      <c r="E4057" s="13">
        <v>0.35268424849255364</v>
      </c>
      <c r="F4057" s="13">
        <v>0.8119301711840607</v>
      </c>
      <c r="G4057" s="14" t="s">
        <v>24</v>
      </c>
    </row>
    <row r="4058">
      <c r="A4058" s="12">
        <v>76.81939940441664</v>
      </c>
      <c r="B4058" s="13">
        <v>15.538984101125987</v>
      </c>
      <c r="C4058" s="13">
        <v>60.96356170890646</v>
      </c>
      <c r="D4058" s="13">
        <v>31.469147395458286</v>
      </c>
      <c r="E4058" s="13">
        <v>0.2876216771019055</v>
      </c>
      <c r="F4058" s="13">
        <v>0.8347133337001914</v>
      </c>
      <c r="G4058" s="14" t="s">
        <v>33</v>
      </c>
    </row>
    <row r="4059">
      <c r="A4059" s="12">
        <v>76.72143307516761</v>
      </c>
      <c r="B4059" s="13">
        <v>14.595165175609274</v>
      </c>
      <c r="C4059" s="13">
        <v>63.401418351955314</v>
      </c>
      <c r="D4059" s="13">
        <v>31.745751004807417</v>
      </c>
      <c r="E4059" s="13">
        <v>0.17706888065871357</v>
      </c>
      <c r="F4059" s="13">
        <v>0.8145018613287852</v>
      </c>
      <c r="G4059" s="14" t="s">
        <v>33</v>
      </c>
    </row>
    <row r="4060">
      <c r="A4060" s="12">
        <v>65.67550122733311</v>
      </c>
      <c r="B4060" s="13">
        <v>17.763814260572932</v>
      </c>
      <c r="C4060" s="13">
        <v>41.79969750088039</v>
      </c>
      <c r="D4060" s="13">
        <v>31.247471242356408</v>
      </c>
      <c r="E4060" s="13">
        <v>0.3234939491207153</v>
      </c>
      <c r="F4060" s="13">
        <v>0.7772528959430789</v>
      </c>
      <c r="G4060" s="14" t="s">
        <v>31</v>
      </c>
    </row>
    <row r="4061">
      <c r="A4061" s="12">
        <v>77.16943306670902</v>
      </c>
      <c r="B4061" s="13">
        <v>12.618035871409527</v>
      </c>
      <c r="C4061" s="13">
        <v>64.07534334349805</v>
      </c>
      <c r="D4061" s="13">
        <v>31.802068458842257</v>
      </c>
      <c r="E4061" s="13">
        <v>0.1996175948961176</v>
      </c>
      <c r="F4061" s="13">
        <v>0.8943095400132993</v>
      </c>
      <c r="G4061" s="14" t="s">
        <v>34</v>
      </c>
    </row>
    <row r="4062">
      <c r="A4062" s="12">
        <v>69.12880960854531</v>
      </c>
      <c r="B4062" s="13">
        <v>18.603989738306943</v>
      </c>
      <c r="C4062" s="13">
        <v>45.03997912901737</v>
      </c>
      <c r="D4062" s="13">
        <v>32.760301571763094</v>
      </c>
      <c r="E4062" s="13">
        <v>0.5420237808198518</v>
      </c>
      <c r="F4062" s="13">
        <v>0.8526164450246265</v>
      </c>
      <c r="G4062" s="14" t="s">
        <v>31</v>
      </c>
    </row>
    <row r="4063">
      <c r="A4063" s="12">
        <v>65.28619991219179</v>
      </c>
      <c r="B4063" s="13">
        <v>13.857492682115295</v>
      </c>
      <c r="C4063" s="13">
        <v>63.92602524352237</v>
      </c>
      <c r="D4063" s="13">
        <v>29.055804595811036</v>
      </c>
      <c r="E4063" s="13">
        <v>0.11297560857249074</v>
      </c>
      <c r="F4063" s="13">
        <v>0.7768176505539413</v>
      </c>
      <c r="G4063" s="14" t="s">
        <v>31</v>
      </c>
    </row>
    <row r="4064">
      <c r="A4064" s="12">
        <v>75.71183318117106</v>
      </c>
      <c r="B4064" s="13">
        <v>20.489826644297437</v>
      </c>
      <c r="C4064" s="13">
        <v>50.267716262298414</v>
      </c>
      <c r="D4064" s="13">
        <v>33.76582095752031</v>
      </c>
      <c r="E4064" s="13">
        <v>0.3952970707206672</v>
      </c>
      <c r="F4064" s="13">
        <v>0.811223109500004</v>
      </c>
      <c r="G4064" s="14" t="s">
        <v>32</v>
      </c>
    </row>
    <row r="4065">
      <c r="A4065" s="12">
        <v>99.86970276646127</v>
      </c>
      <c r="B4065" s="13">
        <v>18.922093225567494</v>
      </c>
      <c r="C4065" s="13">
        <v>38.99709390546796</v>
      </c>
      <c r="D4065" s="13">
        <v>31.51457127906211</v>
      </c>
      <c r="E4065" s="13">
        <v>0.48800575447841166</v>
      </c>
      <c r="F4065" s="13">
        <v>1.1353625434151906</v>
      </c>
      <c r="G4065" s="14" t="s">
        <v>35</v>
      </c>
    </row>
    <row r="4066">
      <c r="A4066" s="12">
        <v>83.93135619937948</v>
      </c>
      <c r="B4066" s="13">
        <v>15.194590503647706</v>
      </c>
      <c r="C4066" s="13">
        <v>54.327308739753406</v>
      </c>
      <c r="D4066" s="13">
        <v>32.044725946876234</v>
      </c>
      <c r="E4066" s="13">
        <v>0.3776873329771542</v>
      </c>
      <c r="F4066" s="13">
        <v>0.9068657846724135</v>
      </c>
      <c r="G4066" s="14" t="s">
        <v>28</v>
      </c>
    </row>
    <row r="4067">
      <c r="A4067" s="12">
        <v>65.1652363949387</v>
      </c>
      <c r="B4067" s="13">
        <v>20.671614770944778</v>
      </c>
      <c r="C4067" s="13">
        <v>46.08286677051396</v>
      </c>
      <c r="D4067" s="13">
        <v>33.01856074522661</v>
      </c>
      <c r="E4067" s="13">
        <v>0.4303479752054109</v>
      </c>
      <c r="F4067" s="13">
        <v>0.7737907055619544</v>
      </c>
      <c r="G4067" s="14" t="s">
        <v>29</v>
      </c>
    </row>
    <row r="4068">
      <c r="A4068" s="12">
        <v>67.5765056479572</v>
      </c>
      <c r="B4068" s="13">
        <v>17.246354448744103</v>
      </c>
      <c r="C4068" s="13">
        <v>58.25190138268878</v>
      </c>
      <c r="D4068" s="13">
        <v>33.51958961010161</v>
      </c>
      <c r="E4068" s="13">
        <v>0.4461720491269793</v>
      </c>
      <c r="F4068" s="13">
        <v>0.780392960361272</v>
      </c>
      <c r="G4068" s="14" t="s">
        <v>24</v>
      </c>
    </row>
    <row r="4069">
      <c r="A4069" s="12">
        <v>76.22146023291226</v>
      </c>
      <c r="B4069" s="13">
        <v>15.09228926084728</v>
      </c>
      <c r="C4069" s="13">
        <v>63.11185682355074</v>
      </c>
      <c r="D4069" s="13">
        <v>31.4785789006604</v>
      </c>
      <c r="E4069" s="13">
        <v>0.12147722183981527</v>
      </c>
      <c r="F4069" s="13">
        <v>0.7756337366614733</v>
      </c>
      <c r="G4069" s="14" t="s">
        <v>34</v>
      </c>
    </row>
    <row r="4070">
      <c r="A4070" s="12">
        <v>61.88394006737352</v>
      </c>
      <c r="B4070" s="13">
        <v>12.141469631510441</v>
      </c>
      <c r="C4070" s="13">
        <v>63.5927013071005</v>
      </c>
      <c r="D4070" s="13">
        <v>30.96894655716709</v>
      </c>
      <c r="E4070" s="13">
        <v>0.1241824450283761</v>
      </c>
      <c r="F4070" s="13">
        <v>0.5074559206148365</v>
      </c>
      <c r="G4070" s="14" t="s">
        <v>26</v>
      </c>
    </row>
    <row r="4071">
      <c r="A4071" s="12">
        <v>69.15700845669141</v>
      </c>
      <c r="B4071" s="13">
        <v>19.842911873834403</v>
      </c>
      <c r="C4071" s="13">
        <v>35.898342606551445</v>
      </c>
      <c r="D4071" s="13">
        <v>31.23651001737941</v>
      </c>
      <c r="E4071" s="13">
        <v>0.30956682222409665</v>
      </c>
      <c r="F4071" s="13">
        <v>0.7812601224323397</v>
      </c>
      <c r="G4071" s="14" t="s">
        <v>24</v>
      </c>
    </row>
    <row r="4072">
      <c r="A4072" s="12">
        <v>78.56513288096457</v>
      </c>
      <c r="B4072" s="13">
        <v>14.810178640788225</v>
      </c>
      <c r="C4072" s="13">
        <v>63.063214052801484</v>
      </c>
      <c r="D4072" s="13">
        <v>30.708949071757097</v>
      </c>
      <c r="E4072" s="13">
        <v>0.20452810195191234</v>
      </c>
      <c r="F4072" s="13">
        <v>0.7482785432988971</v>
      </c>
      <c r="G4072" s="14" t="s">
        <v>33</v>
      </c>
    </row>
    <row r="4073">
      <c r="A4073" s="12">
        <v>82.60579206361686</v>
      </c>
      <c r="B4073" s="13">
        <v>17.139495732676167</v>
      </c>
      <c r="C4073" s="13">
        <v>35.089683222604904</v>
      </c>
      <c r="D4073" s="13">
        <v>32.19076505331766</v>
      </c>
      <c r="E4073" s="13">
        <v>0.4191329183549738</v>
      </c>
      <c r="F4073" s="13">
        <v>0.8490462374628578</v>
      </c>
      <c r="G4073" s="14" t="s">
        <v>28</v>
      </c>
    </row>
    <row r="4074">
      <c r="A4074" s="12">
        <v>89.23632631036864</v>
      </c>
      <c r="B4074" s="13">
        <v>13.680673057161464</v>
      </c>
      <c r="C4074" s="13">
        <v>61.2887672200832</v>
      </c>
      <c r="D4074" s="13">
        <v>31.64340531657225</v>
      </c>
      <c r="E4074" s="13">
        <v>0.1646442821466188</v>
      </c>
      <c r="F4074" s="13">
        <v>0.8522789790176069</v>
      </c>
      <c r="G4074" s="14" t="s">
        <v>28</v>
      </c>
    </row>
    <row r="4075">
      <c r="A4075" s="12">
        <v>91.95946271009439</v>
      </c>
      <c r="B4075" s="13">
        <v>17.865762613386686</v>
      </c>
      <c r="C4075" s="13">
        <v>54.644127525588786</v>
      </c>
      <c r="D4075" s="13">
        <v>32.847278286810266</v>
      </c>
      <c r="E4075" s="13">
        <v>0.3255400428096505</v>
      </c>
      <c r="F4075" s="13">
        <v>0.9904321961028175</v>
      </c>
      <c r="G4075" s="14" t="s">
        <v>30</v>
      </c>
    </row>
    <row r="4076">
      <c r="A4076" s="12">
        <v>75.4729427148821</v>
      </c>
      <c r="B4076" s="13">
        <v>15.974528612608603</v>
      </c>
      <c r="C4076" s="13">
        <v>62.759103776651784</v>
      </c>
      <c r="D4076" s="13">
        <v>31.5876564714631</v>
      </c>
      <c r="E4076" s="13">
        <v>0.19939875818404051</v>
      </c>
      <c r="F4076" s="13">
        <v>0.7097194064620511</v>
      </c>
      <c r="G4076" s="14" t="s">
        <v>34</v>
      </c>
    </row>
    <row r="4077">
      <c r="A4077" s="12">
        <v>72.47949711922371</v>
      </c>
      <c r="B4077" s="13">
        <v>20.68264335023419</v>
      </c>
      <c r="C4077" s="13">
        <v>42.4246966896925</v>
      </c>
      <c r="D4077" s="13">
        <v>33.339009845564476</v>
      </c>
      <c r="E4077" s="13">
        <v>0.45253488555132604</v>
      </c>
      <c r="F4077" s="13">
        <v>0.8286870273414806</v>
      </c>
      <c r="G4077" s="14" t="s">
        <v>33</v>
      </c>
    </row>
    <row r="4078">
      <c r="A4078" s="12">
        <v>77.58592421970894</v>
      </c>
      <c r="B4078" s="13">
        <v>21.7353672966489</v>
      </c>
      <c r="C4078" s="13">
        <v>32.5480492472787</v>
      </c>
      <c r="D4078" s="13">
        <v>33.34878414916847</v>
      </c>
      <c r="E4078" s="13">
        <v>0.5672603935898022</v>
      </c>
      <c r="F4078" s="13">
        <v>0.9323589757395951</v>
      </c>
      <c r="G4078" s="14" t="s">
        <v>32</v>
      </c>
    </row>
    <row r="4079">
      <c r="A4079" s="12">
        <v>66.03593351514174</v>
      </c>
      <c r="B4079" s="13">
        <v>22.559753510214843</v>
      </c>
      <c r="C4079" s="13">
        <v>35.98345807871724</v>
      </c>
      <c r="D4079" s="13">
        <v>34.25251335699847</v>
      </c>
      <c r="E4079" s="13">
        <v>0.544724009239435</v>
      </c>
      <c r="F4079" s="13">
        <v>0.6448404789970641</v>
      </c>
      <c r="G4079" s="14" t="s">
        <v>29</v>
      </c>
    </row>
    <row r="4080">
      <c r="A4080" s="12">
        <v>86.61768596589164</v>
      </c>
      <c r="B4080" s="13">
        <v>16.797684898838476</v>
      </c>
      <c r="C4080" s="13">
        <v>52.87406242184634</v>
      </c>
      <c r="D4080" s="13">
        <v>31.321013446767264</v>
      </c>
      <c r="E4080" s="13">
        <v>0.23892654670459246</v>
      </c>
      <c r="F4080" s="13">
        <v>1.0769368899929987</v>
      </c>
      <c r="G4080" s="14" t="s">
        <v>30</v>
      </c>
    </row>
    <row r="4081">
      <c r="A4081" s="12">
        <v>71.8031691897064</v>
      </c>
      <c r="B4081" s="13">
        <v>13.225679666155667</v>
      </c>
      <c r="C4081" s="13">
        <v>60.237574517999825</v>
      </c>
      <c r="D4081" s="13">
        <v>30.639014097644406</v>
      </c>
      <c r="E4081" s="13">
        <v>0.12244486247921055</v>
      </c>
      <c r="F4081" s="13">
        <v>0.7597101403099978</v>
      </c>
      <c r="G4081" s="14" t="s">
        <v>29</v>
      </c>
    </row>
    <row r="4082">
      <c r="A4082" s="12">
        <v>79.09144772574246</v>
      </c>
      <c r="B4082" s="13">
        <v>15.76046798024915</v>
      </c>
      <c r="C4082" s="13">
        <v>59.66987663526807</v>
      </c>
      <c r="D4082" s="13">
        <v>31.489096419746105</v>
      </c>
      <c r="E4082" s="13">
        <v>0.10010608661551011</v>
      </c>
      <c r="F4082" s="13">
        <v>0.8064443793166687</v>
      </c>
      <c r="G4082" s="14" t="s">
        <v>32</v>
      </c>
    </row>
    <row r="4083">
      <c r="A4083" s="12">
        <v>80.39484350734858</v>
      </c>
      <c r="B4083" s="13">
        <v>16.754506931425823</v>
      </c>
      <c r="C4083" s="13">
        <v>50.31049834077555</v>
      </c>
      <c r="D4083" s="13">
        <v>31.480944207875297</v>
      </c>
      <c r="E4083" s="13">
        <v>0.38899794439439733</v>
      </c>
      <c r="F4083" s="13">
        <v>0.9170513656469172</v>
      </c>
      <c r="G4083" s="14" t="s">
        <v>28</v>
      </c>
    </row>
    <row r="4084">
      <c r="A4084" s="12">
        <v>94.11222716982286</v>
      </c>
      <c r="B4084" s="13">
        <v>16.41939604674055</v>
      </c>
      <c r="C4084" s="13">
        <v>52.70569947689834</v>
      </c>
      <c r="D4084" s="13">
        <v>32.913376896784406</v>
      </c>
      <c r="E4084" s="13">
        <v>0.21477254075656382</v>
      </c>
      <c r="F4084" s="13">
        <v>1.187407354703284</v>
      </c>
      <c r="G4084" s="14" t="s">
        <v>35</v>
      </c>
    </row>
    <row r="4085">
      <c r="A4085" s="12">
        <v>70.87040281863096</v>
      </c>
      <c r="B4085" s="13">
        <v>16.658500492339275</v>
      </c>
      <c r="C4085" s="13">
        <v>50.541523141653244</v>
      </c>
      <c r="D4085" s="13">
        <v>32.0255764452035</v>
      </c>
      <c r="E4085" s="13">
        <v>0.33000979205639863</v>
      </c>
      <c r="F4085" s="13">
        <v>0.8289977626792555</v>
      </c>
      <c r="G4085" s="14" t="s">
        <v>24</v>
      </c>
    </row>
    <row r="4086">
      <c r="A4086" s="12">
        <v>90.68457900873565</v>
      </c>
      <c r="B4086" s="13">
        <v>15.473502834378273</v>
      </c>
      <c r="C4086" s="13">
        <v>62.82207065324729</v>
      </c>
      <c r="D4086" s="13">
        <v>30.718852000338988</v>
      </c>
      <c r="E4086" s="13">
        <v>0.21650493506767837</v>
      </c>
      <c r="F4086" s="13">
        <v>0.9352726576656679</v>
      </c>
      <c r="G4086" s="14" t="s">
        <v>30</v>
      </c>
    </row>
    <row r="4087">
      <c r="A4087" s="12">
        <v>74.04741214118803</v>
      </c>
      <c r="B4087" s="13">
        <v>17.788874554213372</v>
      </c>
      <c r="C4087" s="13">
        <v>46.67371632680187</v>
      </c>
      <c r="D4087" s="13">
        <v>32.45911087687909</v>
      </c>
      <c r="E4087" s="13">
        <v>0.3696651192583793</v>
      </c>
      <c r="F4087" s="13">
        <v>0.7111808671240832</v>
      </c>
      <c r="G4087" s="14" t="s">
        <v>29</v>
      </c>
    </row>
    <row r="4088">
      <c r="A4088" s="12">
        <v>57.0362913967233</v>
      </c>
      <c r="B4088" s="13">
        <v>18.16105207772878</v>
      </c>
      <c r="C4088" s="13">
        <v>52.98525713753153</v>
      </c>
      <c r="D4088" s="13">
        <v>33.078817481476314</v>
      </c>
      <c r="E4088" s="13">
        <v>0.3705916780479387</v>
      </c>
      <c r="F4088" s="13">
        <v>0.5985710767413048</v>
      </c>
      <c r="G4088" s="14" t="s">
        <v>26</v>
      </c>
    </row>
    <row r="4089">
      <c r="A4089" s="12">
        <v>72.38926182520095</v>
      </c>
      <c r="B4089" s="13">
        <v>19.968303125517682</v>
      </c>
      <c r="C4089" s="13">
        <v>51.03943789319486</v>
      </c>
      <c r="D4089" s="13">
        <v>33.33238168251868</v>
      </c>
      <c r="E4089" s="13">
        <v>0.42653681973425184</v>
      </c>
      <c r="F4089" s="13">
        <v>0.8518831059404969</v>
      </c>
      <c r="G4089" s="14" t="s">
        <v>24</v>
      </c>
    </row>
    <row r="4090">
      <c r="A4090" s="12">
        <v>80.55508590148544</v>
      </c>
      <c r="B4090" s="13">
        <v>17.36147897415049</v>
      </c>
      <c r="C4090" s="13">
        <v>51.34599499599479</v>
      </c>
      <c r="D4090" s="13">
        <v>31.95480722930684</v>
      </c>
      <c r="E4090" s="13">
        <v>0.32480130782541844</v>
      </c>
      <c r="F4090" s="13">
        <v>0.9855470882287378</v>
      </c>
      <c r="G4090" s="14" t="s">
        <v>28</v>
      </c>
    </row>
    <row r="4091">
      <c r="A4091" s="12">
        <v>77.222052032723</v>
      </c>
      <c r="B4091" s="13">
        <v>14.062898952202733</v>
      </c>
      <c r="C4091" s="13">
        <v>57.60583887099596</v>
      </c>
      <c r="D4091" s="13">
        <v>31.69959235142028</v>
      </c>
      <c r="E4091" s="13">
        <v>0.12486789878441446</v>
      </c>
      <c r="F4091" s="13">
        <v>0.8485773220185425</v>
      </c>
      <c r="G4091" s="14" t="s">
        <v>33</v>
      </c>
    </row>
    <row r="4092">
      <c r="A4092" s="12">
        <v>62.174421553650895</v>
      </c>
      <c r="B4092" s="13">
        <v>21.25446201487151</v>
      </c>
      <c r="C4092" s="13">
        <v>34.58374876305976</v>
      </c>
      <c r="D4092" s="13">
        <v>34.74297508439672</v>
      </c>
      <c r="E4092" s="13">
        <v>0.6791599650285528</v>
      </c>
      <c r="F4092" s="13">
        <v>0.7197491318307236</v>
      </c>
      <c r="G4092" s="14" t="s">
        <v>27</v>
      </c>
    </row>
    <row r="4093">
      <c r="A4093" s="12">
        <v>62.512843893202756</v>
      </c>
      <c r="B4093" s="13">
        <v>10.182968804560126</v>
      </c>
      <c r="C4093" s="13">
        <v>68.85782472360793</v>
      </c>
      <c r="D4093" s="13">
        <v>29.111729642286246</v>
      </c>
      <c r="E4093" s="13">
        <v>0.15969827242110213</v>
      </c>
      <c r="F4093" s="13">
        <v>0.618153106042736</v>
      </c>
      <c r="G4093" s="14" t="s">
        <v>26</v>
      </c>
    </row>
    <row r="4094">
      <c r="A4094" s="12">
        <v>93.98367532286065</v>
      </c>
      <c r="B4094" s="13">
        <v>17.54493184607457</v>
      </c>
      <c r="C4094" s="13">
        <v>46.531949236704946</v>
      </c>
      <c r="D4094" s="13">
        <v>31.328512649705996</v>
      </c>
      <c r="E4094" s="13">
        <v>0.2982540210911702</v>
      </c>
      <c r="F4094" s="13">
        <v>1.0146426619533415</v>
      </c>
      <c r="G4094" s="14" t="s">
        <v>35</v>
      </c>
    </row>
    <row r="4095">
      <c r="A4095" s="12">
        <v>75.29107561811158</v>
      </c>
      <c r="B4095" s="13">
        <v>23.47860445912102</v>
      </c>
      <c r="C4095" s="13">
        <v>32.42709817824223</v>
      </c>
      <c r="D4095" s="13">
        <v>34.2153865685421</v>
      </c>
      <c r="E4095" s="13">
        <v>0.6991147571838994</v>
      </c>
      <c r="F4095" s="13">
        <v>0.8965638319928967</v>
      </c>
      <c r="G4095" s="14" t="s">
        <v>34</v>
      </c>
    </row>
    <row r="4096">
      <c r="A4096" s="12">
        <v>88.06727672659582</v>
      </c>
      <c r="B4096" s="13">
        <v>17.297992049751862</v>
      </c>
      <c r="C4096" s="13">
        <v>53.53967082542579</v>
      </c>
      <c r="D4096" s="13">
        <v>31.241113612194855</v>
      </c>
      <c r="E4096" s="13">
        <v>0.3677175627322142</v>
      </c>
      <c r="F4096" s="13">
        <v>0.9982421560468316</v>
      </c>
      <c r="G4096" s="14" t="s">
        <v>30</v>
      </c>
    </row>
    <row r="4097">
      <c r="A4097" s="12">
        <v>76.92398713097023</v>
      </c>
      <c r="B4097" s="13">
        <v>20.728236632879003</v>
      </c>
      <c r="C4097" s="13">
        <v>41.27345222268728</v>
      </c>
      <c r="D4097" s="13">
        <v>34.82571090490895</v>
      </c>
      <c r="E4097" s="13">
        <v>0.5040088100828849</v>
      </c>
      <c r="F4097" s="13">
        <v>0.8327130403717715</v>
      </c>
      <c r="G4097" s="14" t="s">
        <v>32</v>
      </c>
    </row>
    <row r="4098">
      <c r="A4098" s="12">
        <v>73.45818672709098</v>
      </c>
      <c r="B4098" s="13">
        <v>19.39673948471001</v>
      </c>
      <c r="C4098" s="13">
        <v>50.022932091143446</v>
      </c>
      <c r="D4098" s="13">
        <v>32.04407467270758</v>
      </c>
      <c r="E4098" s="13">
        <v>0.4366292654501677</v>
      </c>
      <c r="F4098" s="13">
        <v>0.829284500269492</v>
      </c>
      <c r="G4098" s="14" t="s">
        <v>34</v>
      </c>
    </row>
    <row r="4099">
      <c r="A4099" s="12">
        <v>62.80479690259266</v>
      </c>
      <c r="B4099" s="13">
        <v>12.328331104852037</v>
      </c>
      <c r="C4099" s="13">
        <v>55.14512285020405</v>
      </c>
      <c r="D4099" s="13">
        <v>30.83042595529008</v>
      </c>
      <c r="E4099" s="13">
        <v>0.26050985321115117</v>
      </c>
      <c r="F4099" s="13">
        <v>0.6339232870898525</v>
      </c>
      <c r="G4099" s="14" t="s">
        <v>26</v>
      </c>
    </row>
    <row r="4100">
      <c r="A4100" s="12">
        <v>80.26598067763422</v>
      </c>
      <c r="B4100" s="13">
        <v>14.417723950441626</v>
      </c>
      <c r="C4100" s="13">
        <v>66.141502396055</v>
      </c>
      <c r="D4100" s="13">
        <v>31.216830903357856</v>
      </c>
      <c r="E4100" s="13">
        <v>0.24588874247308937</v>
      </c>
      <c r="F4100" s="13">
        <v>0.8244363836598917</v>
      </c>
      <c r="G4100" s="14" t="s">
        <v>32</v>
      </c>
    </row>
    <row r="4101">
      <c r="A4101" s="12">
        <v>73.04986117640351</v>
      </c>
      <c r="B4101" s="13">
        <v>18.665588359504685</v>
      </c>
      <c r="C4101" s="13">
        <v>37.4515954201764</v>
      </c>
      <c r="D4101" s="13">
        <v>32.2829132938951</v>
      </c>
      <c r="E4101" s="13">
        <v>0.33735022685077143</v>
      </c>
      <c r="F4101" s="13">
        <v>0.7107091724447799</v>
      </c>
      <c r="G4101" s="14" t="s">
        <v>34</v>
      </c>
    </row>
    <row r="4102">
      <c r="A4102" s="12">
        <v>69.93256646579563</v>
      </c>
      <c r="B4102" s="13">
        <v>18.254689249528752</v>
      </c>
      <c r="C4102" s="13">
        <v>38.10830399429683</v>
      </c>
      <c r="D4102" s="13">
        <v>32.57625157387974</v>
      </c>
      <c r="E4102" s="13">
        <v>0.38361321871483894</v>
      </c>
      <c r="F4102" s="13">
        <v>0.7749187535970014</v>
      </c>
      <c r="G4102" s="14" t="s">
        <v>27</v>
      </c>
    </row>
    <row r="4103">
      <c r="A4103" s="12">
        <v>81.03005939289957</v>
      </c>
      <c r="B4103" s="13">
        <v>11.036985325597843</v>
      </c>
      <c r="C4103" s="13">
        <v>68.94396338180319</v>
      </c>
      <c r="D4103" s="13">
        <v>29.480039341086037</v>
      </c>
      <c r="E4103" s="13">
        <v>0.10719207508934767</v>
      </c>
      <c r="F4103" s="13">
        <v>0.9618479261913637</v>
      </c>
      <c r="G4103" s="14" t="s">
        <v>23</v>
      </c>
    </row>
    <row r="4104">
      <c r="A4104" s="12">
        <v>85.88430941261407</v>
      </c>
      <c r="B4104" s="13">
        <v>19.115202072084873</v>
      </c>
      <c r="C4104" s="13">
        <v>49.057975525951605</v>
      </c>
      <c r="D4104" s="13">
        <v>33.72783205824915</v>
      </c>
      <c r="E4104" s="13">
        <v>0.4367531477290726</v>
      </c>
      <c r="F4104" s="13">
        <v>1.0498440081048028</v>
      </c>
      <c r="G4104" s="14" t="s">
        <v>30</v>
      </c>
    </row>
    <row r="4105">
      <c r="A4105" s="12">
        <v>70.01538857765432</v>
      </c>
      <c r="B4105" s="13">
        <v>16.687918629847125</v>
      </c>
      <c r="C4105" s="13">
        <v>47.490119941780286</v>
      </c>
      <c r="D4105" s="13">
        <v>32.89982210106772</v>
      </c>
      <c r="E4105" s="13">
        <v>0.3580112435195265</v>
      </c>
      <c r="F4105" s="13">
        <v>0.742569658933274</v>
      </c>
      <c r="G4105" s="14" t="s">
        <v>29</v>
      </c>
    </row>
    <row r="4106">
      <c r="A4106" s="12">
        <v>83.0743826599046</v>
      </c>
      <c r="B4106" s="13">
        <v>12.633194842720195</v>
      </c>
      <c r="C4106" s="13">
        <v>56.08490531906192</v>
      </c>
      <c r="D4106" s="13">
        <v>31.67720612758006</v>
      </c>
      <c r="E4106" s="13">
        <v>0.1567615613028546</v>
      </c>
      <c r="F4106" s="13">
        <v>0.9572225254569701</v>
      </c>
      <c r="G4106" s="14" t="s">
        <v>32</v>
      </c>
    </row>
    <row r="4107">
      <c r="A4107" s="12">
        <v>76.95467776183783</v>
      </c>
      <c r="B4107" s="13">
        <v>16.137235209689617</v>
      </c>
      <c r="C4107" s="13">
        <v>40.4363889894877</v>
      </c>
      <c r="D4107" s="13">
        <v>32.58149903463518</v>
      </c>
      <c r="E4107" s="13">
        <v>0.3351481840101768</v>
      </c>
      <c r="F4107" s="13">
        <v>0.7653643689354374</v>
      </c>
      <c r="G4107" s="14" t="s">
        <v>34</v>
      </c>
    </row>
    <row r="4108">
      <c r="A4108" s="12">
        <v>89.81108136037466</v>
      </c>
      <c r="B4108" s="13">
        <v>22.912242703175515</v>
      </c>
      <c r="C4108" s="13">
        <v>38.581361459417266</v>
      </c>
      <c r="D4108" s="13">
        <v>33.1296286858604</v>
      </c>
      <c r="E4108" s="13">
        <v>0.5503870140266397</v>
      </c>
      <c r="F4108" s="13">
        <v>1.022356394592166</v>
      </c>
      <c r="G4108" s="14" t="s">
        <v>30</v>
      </c>
    </row>
    <row r="4109">
      <c r="A4109" s="12">
        <v>78.04015316443444</v>
      </c>
      <c r="B4109" s="13">
        <v>22.285223002621898</v>
      </c>
      <c r="C4109" s="13">
        <v>47.65155029501205</v>
      </c>
      <c r="D4109" s="13">
        <v>34.13365494139237</v>
      </c>
      <c r="E4109" s="13">
        <v>0.5629630943124766</v>
      </c>
      <c r="F4109" s="13">
        <v>0.7313379784814001</v>
      </c>
      <c r="G4109" s="14" t="s">
        <v>33</v>
      </c>
    </row>
    <row r="4110">
      <c r="A4110" s="12">
        <v>74.39547642956079</v>
      </c>
      <c r="B4110" s="13">
        <v>15.530964393285696</v>
      </c>
      <c r="C4110" s="13">
        <v>48.5916924820467</v>
      </c>
      <c r="D4110" s="13">
        <v>32.25594041299381</v>
      </c>
      <c r="E4110" s="13">
        <v>0.3345675761831234</v>
      </c>
      <c r="F4110" s="13">
        <v>0.7231758845268289</v>
      </c>
      <c r="G4110" s="14" t="s">
        <v>24</v>
      </c>
    </row>
    <row r="4111">
      <c r="A4111" s="12">
        <v>80.84623352891705</v>
      </c>
      <c r="B4111" s="13">
        <v>23.95433424059008</v>
      </c>
      <c r="C4111" s="13">
        <v>38.347724881171985</v>
      </c>
      <c r="D4111" s="13">
        <v>33.103621246844895</v>
      </c>
      <c r="E4111" s="13">
        <v>0.5679815340416406</v>
      </c>
      <c r="F4111" s="13">
        <v>0.9577842311716314</v>
      </c>
      <c r="G4111" s="14" t="s">
        <v>32</v>
      </c>
    </row>
    <row r="4112">
      <c r="A4112" s="12">
        <v>98.27519671676146</v>
      </c>
      <c r="B4112" s="13">
        <v>21.157183788630938</v>
      </c>
      <c r="C4112" s="13">
        <v>49.93378414738968</v>
      </c>
      <c r="D4112" s="13">
        <v>32.9349781281078</v>
      </c>
      <c r="E4112" s="13">
        <v>0.4564282846790099</v>
      </c>
      <c r="F4112" s="13">
        <v>1.0345903081615972</v>
      </c>
      <c r="G4112" s="14" t="s">
        <v>25</v>
      </c>
    </row>
    <row r="4113">
      <c r="A4113" s="12">
        <v>103.64164277381903</v>
      </c>
      <c r="B4113" s="13">
        <v>13.152690103208556</v>
      </c>
      <c r="C4113" s="13">
        <v>58.56565089040488</v>
      </c>
      <c r="D4113" s="13">
        <v>30.263449479601054</v>
      </c>
      <c r="E4113" s="13">
        <v>0.27626074004249157</v>
      </c>
      <c r="F4113" s="13">
        <v>1.1228371861053963</v>
      </c>
      <c r="G4113" s="14" t="s">
        <v>25</v>
      </c>
    </row>
    <row r="4114">
      <c r="A4114" s="12">
        <v>83.27166709430342</v>
      </c>
      <c r="B4114" s="13">
        <v>10.747827171585392</v>
      </c>
      <c r="C4114" s="13">
        <v>66.36498001341332</v>
      </c>
      <c r="D4114" s="13">
        <v>29.352643003712423</v>
      </c>
      <c r="E4114" s="13">
        <v>0.19731548541041743</v>
      </c>
      <c r="F4114" s="13">
        <v>0.9363456816820921</v>
      </c>
      <c r="G4114" s="14" t="s">
        <v>32</v>
      </c>
    </row>
    <row r="4115">
      <c r="A4115" s="12">
        <v>98.14311703568</v>
      </c>
      <c r="B4115" s="13">
        <v>20.699915540785355</v>
      </c>
      <c r="C4115" s="13">
        <v>48.10615187584685</v>
      </c>
      <c r="D4115" s="13">
        <v>32.57571447696047</v>
      </c>
      <c r="E4115" s="13">
        <v>0.4707399279650861</v>
      </c>
      <c r="F4115" s="13">
        <v>1.0995193645451429</v>
      </c>
      <c r="G4115" s="14" t="s">
        <v>35</v>
      </c>
    </row>
    <row r="4116">
      <c r="A4116" s="12">
        <v>92.84834602412562</v>
      </c>
      <c r="B4116" s="13">
        <v>16.735864540652198</v>
      </c>
      <c r="C4116" s="13">
        <v>47.2838414594858</v>
      </c>
      <c r="D4116" s="13">
        <v>32.03633151122394</v>
      </c>
      <c r="E4116" s="13">
        <v>0.23613651826698848</v>
      </c>
      <c r="F4116" s="13">
        <v>1.0540587961695589</v>
      </c>
      <c r="G4116" s="14" t="s">
        <v>35</v>
      </c>
    </row>
    <row r="4117">
      <c r="A4117" s="12">
        <v>66.22838737028287</v>
      </c>
      <c r="B4117" s="13">
        <v>17.698743567317784</v>
      </c>
      <c r="C4117" s="13">
        <v>51.397944768623475</v>
      </c>
      <c r="D4117" s="13">
        <v>31.588801830637486</v>
      </c>
      <c r="E4117" s="13">
        <v>0.287871429595956</v>
      </c>
      <c r="F4117" s="13">
        <v>0.7986174531306975</v>
      </c>
      <c r="G4117" s="14" t="s">
        <v>27</v>
      </c>
    </row>
    <row r="4118">
      <c r="A4118" s="12">
        <v>72.0312627573897</v>
      </c>
      <c r="B4118" s="13">
        <v>21.565333674060142</v>
      </c>
      <c r="C4118" s="13">
        <v>47.21487994757587</v>
      </c>
      <c r="D4118" s="13">
        <v>32.15087886110543</v>
      </c>
      <c r="E4118" s="13">
        <v>0.5095827861781137</v>
      </c>
      <c r="F4118" s="13">
        <v>0.8695073106617822</v>
      </c>
      <c r="G4118" s="14" t="s">
        <v>33</v>
      </c>
    </row>
    <row r="4119">
      <c r="A4119" s="12">
        <v>69.70766312302467</v>
      </c>
      <c r="B4119" s="13">
        <v>12.021752782529978</v>
      </c>
      <c r="C4119" s="13">
        <v>55.93351445477152</v>
      </c>
      <c r="D4119" s="13">
        <v>31.94999941545025</v>
      </c>
      <c r="E4119" s="13">
        <v>0.2777305875789682</v>
      </c>
      <c r="F4119" s="13">
        <v>0.6726399755036926</v>
      </c>
      <c r="G4119" s="14" t="s">
        <v>29</v>
      </c>
    </row>
    <row r="4120">
      <c r="A4120" s="12">
        <v>64.4254878748216</v>
      </c>
      <c r="B4120" s="13">
        <v>17.93452388742469</v>
      </c>
      <c r="C4120" s="13">
        <v>52.63057510555394</v>
      </c>
      <c r="D4120" s="13">
        <v>31.43051134654596</v>
      </c>
      <c r="E4120" s="13">
        <v>0.33414584876812903</v>
      </c>
      <c r="F4120" s="13">
        <v>0.7580000488498365</v>
      </c>
      <c r="G4120" s="14" t="s">
        <v>27</v>
      </c>
    </row>
    <row r="4121">
      <c r="A4121" s="12">
        <v>70.44975334764457</v>
      </c>
      <c r="B4121" s="13">
        <v>18.42073229936531</v>
      </c>
      <c r="C4121" s="13">
        <v>50.504981445770134</v>
      </c>
      <c r="D4121" s="13">
        <v>33.070729759451275</v>
      </c>
      <c r="E4121" s="13">
        <v>0.46523857140684705</v>
      </c>
      <c r="F4121" s="13">
        <v>0.8823032510969113</v>
      </c>
      <c r="G4121" s="14" t="s">
        <v>31</v>
      </c>
    </row>
    <row r="4122">
      <c r="A4122" s="12">
        <v>92.52844908910832</v>
      </c>
      <c r="B4122" s="13">
        <v>15.712150436480517</v>
      </c>
      <c r="C4122" s="13">
        <v>69.18955919725866</v>
      </c>
      <c r="D4122" s="13">
        <v>30.25375911498064</v>
      </c>
      <c r="E4122" s="13">
        <v>0.29826315198836817</v>
      </c>
      <c r="F4122" s="13">
        <v>1.007457287840988</v>
      </c>
      <c r="G4122" s="14" t="s">
        <v>35</v>
      </c>
    </row>
    <row r="4123">
      <c r="A4123" s="12">
        <v>72.28567843176546</v>
      </c>
      <c r="B4123" s="13">
        <v>20.5291414259468</v>
      </c>
      <c r="C4123" s="13">
        <v>48.462340715693564</v>
      </c>
      <c r="D4123" s="13">
        <v>34.967952701694735</v>
      </c>
      <c r="E4123" s="13">
        <v>0.5713632127373602</v>
      </c>
      <c r="F4123" s="13">
        <v>0.7138427898351506</v>
      </c>
      <c r="G4123" s="14" t="s">
        <v>24</v>
      </c>
    </row>
    <row r="4124">
      <c r="A4124" s="12">
        <v>72.24077578497301</v>
      </c>
      <c r="B4124" s="13">
        <v>16.330718496251276</v>
      </c>
      <c r="C4124" s="13">
        <v>57.0340986611456</v>
      </c>
      <c r="D4124" s="13">
        <v>32.89929309834844</v>
      </c>
      <c r="E4124" s="13">
        <v>0.35828842662584487</v>
      </c>
      <c r="F4124" s="13">
        <v>0.7310489460654015</v>
      </c>
      <c r="G4124" s="14" t="s">
        <v>34</v>
      </c>
    </row>
    <row r="4125">
      <c r="A4125" s="12">
        <v>78.01485254153073</v>
      </c>
      <c r="B4125" s="13">
        <v>10.951126782778614</v>
      </c>
      <c r="C4125" s="13">
        <v>64.93505849700026</v>
      </c>
      <c r="D4125" s="13">
        <v>30.456714926172374</v>
      </c>
      <c r="E4125" s="13">
        <v>0.14308975042883754</v>
      </c>
      <c r="F4125" s="13">
        <v>0.8218707838247836</v>
      </c>
      <c r="G4125" s="14" t="s">
        <v>34</v>
      </c>
    </row>
    <row r="4126">
      <c r="A4126" s="12">
        <v>97.91646569152326</v>
      </c>
      <c r="B4126" s="13">
        <v>17.226674015540794</v>
      </c>
      <c r="C4126" s="13">
        <v>51.87243830382223</v>
      </c>
      <c r="D4126" s="13">
        <v>32.29592734724597</v>
      </c>
      <c r="E4126" s="13">
        <v>0.20559392869053889</v>
      </c>
      <c r="F4126" s="13">
        <v>1.1038459111211785</v>
      </c>
      <c r="G4126" s="14" t="s">
        <v>35</v>
      </c>
    </row>
    <row r="4127">
      <c r="A4127" s="12">
        <v>74.39361353465743</v>
      </c>
      <c r="B4127" s="13">
        <v>10.411209347770962</v>
      </c>
      <c r="C4127" s="13">
        <v>66.64890631786552</v>
      </c>
      <c r="D4127" s="13">
        <v>30.479853748913474</v>
      </c>
      <c r="E4127" s="13">
        <v>0.11832285032683977</v>
      </c>
      <c r="F4127" s="13">
        <v>0.7610355722088499</v>
      </c>
      <c r="G4127" s="14" t="s">
        <v>24</v>
      </c>
    </row>
    <row r="4128">
      <c r="A4128" s="12">
        <v>82.55668882200281</v>
      </c>
      <c r="B4128" s="13">
        <v>13.34226432049229</v>
      </c>
      <c r="C4128" s="13">
        <v>60.806961200184304</v>
      </c>
      <c r="D4128" s="13">
        <v>30.976518359536726</v>
      </c>
      <c r="E4128" s="13">
        <v>0.2990886780998449</v>
      </c>
      <c r="F4128" s="13">
        <v>0.8005378188030842</v>
      </c>
      <c r="G4128" s="14" t="s">
        <v>32</v>
      </c>
    </row>
    <row r="4129">
      <c r="A4129" s="12">
        <v>78.60124018246455</v>
      </c>
      <c r="B4129" s="13">
        <v>17.73723329050564</v>
      </c>
      <c r="C4129" s="13">
        <v>50.283489253487446</v>
      </c>
      <c r="D4129" s="13">
        <v>31.012054710809117</v>
      </c>
      <c r="E4129" s="13">
        <v>0.3560784781268319</v>
      </c>
      <c r="F4129" s="13">
        <v>0.7535502122225217</v>
      </c>
      <c r="G4129" s="14" t="s">
        <v>33</v>
      </c>
    </row>
    <row r="4130">
      <c r="A4130" s="12">
        <v>87.69679897475027</v>
      </c>
      <c r="B4130" s="13">
        <v>14.645699686219727</v>
      </c>
      <c r="C4130" s="13">
        <v>47.548482073848724</v>
      </c>
      <c r="D4130" s="13">
        <v>32.371405658224894</v>
      </c>
      <c r="E4130" s="13">
        <v>0.3348244724489236</v>
      </c>
      <c r="F4130" s="13">
        <v>0.9680859785903824</v>
      </c>
      <c r="G4130" s="14" t="s">
        <v>28</v>
      </c>
    </row>
    <row r="4131">
      <c r="A4131" s="12">
        <v>76.7940858665447</v>
      </c>
      <c r="B4131" s="13">
        <v>12.988124361063607</v>
      </c>
      <c r="C4131" s="13">
        <v>60.80882113838551</v>
      </c>
      <c r="D4131" s="13">
        <v>30.02814235947655</v>
      </c>
      <c r="E4131" s="13">
        <v>0.26205832785721006</v>
      </c>
      <c r="F4131" s="13">
        <v>0.7525334327900248</v>
      </c>
      <c r="G4131" s="14" t="s">
        <v>33</v>
      </c>
    </row>
    <row r="4132">
      <c r="A4132" s="12">
        <v>65.30670230111552</v>
      </c>
      <c r="B4132" s="13">
        <v>13.943113610154146</v>
      </c>
      <c r="C4132" s="13">
        <v>60.22758144142211</v>
      </c>
      <c r="D4132" s="13">
        <v>31.971819848189146</v>
      </c>
      <c r="E4132" s="13">
        <v>0.21819306843391892</v>
      </c>
      <c r="F4132" s="13">
        <v>0.7820641940880935</v>
      </c>
      <c r="G4132" s="14" t="s">
        <v>29</v>
      </c>
    </row>
    <row r="4133">
      <c r="A4133" s="12">
        <v>71.94476348813278</v>
      </c>
      <c r="B4133" s="13">
        <v>20.602595436321497</v>
      </c>
      <c r="C4133" s="13">
        <v>31.874406041960423</v>
      </c>
      <c r="D4133" s="13">
        <v>33.12223343206429</v>
      </c>
      <c r="E4133" s="13">
        <v>0.6949132027449547</v>
      </c>
      <c r="F4133" s="13">
        <v>0.7274613014264706</v>
      </c>
      <c r="G4133" s="14" t="s">
        <v>31</v>
      </c>
    </row>
    <row r="4134">
      <c r="A4134" s="12">
        <v>91.54445518912215</v>
      </c>
      <c r="B4134" s="13">
        <v>17.88938290637599</v>
      </c>
      <c r="C4134" s="13">
        <v>47.57923687906311</v>
      </c>
      <c r="D4134" s="13">
        <v>32.72804302819293</v>
      </c>
      <c r="E4134" s="13">
        <v>0.35637180273094665</v>
      </c>
      <c r="F4134" s="13">
        <v>1.0718699874530693</v>
      </c>
      <c r="G4134" s="14" t="s">
        <v>35</v>
      </c>
    </row>
    <row r="4135">
      <c r="A4135" s="12">
        <v>91.22241143733028</v>
      </c>
      <c r="B4135" s="13">
        <v>20.882817881949308</v>
      </c>
      <c r="C4135" s="13">
        <v>46.97075637958499</v>
      </c>
      <c r="D4135" s="13">
        <v>33.92902395771306</v>
      </c>
      <c r="E4135" s="13">
        <v>0.5641894962850044</v>
      </c>
      <c r="F4135" s="13">
        <v>1.0829012283271755</v>
      </c>
      <c r="G4135" s="14" t="s">
        <v>35</v>
      </c>
    </row>
    <row r="4136">
      <c r="A4136" s="12">
        <v>75.6769069537664</v>
      </c>
      <c r="B4136" s="13">
        <v>22.05898363026077</v>
      </c>
      <c r="C4136" s="13">
        <v>37.096865603496596</v>
      </c>
      <c r="D4136" s="13">
        <v>33.8229922664634</v>
      </c>
      <c r="E4136" s="13">
        <v>0.6251994025405966</v>
      </c>
      <c r="F4136" s="13">
        <v>0.8870651617882073</v>
      </c>
      <c r="G4136" s="14" t="s">
        <v>24</v>
      </c>
    </row>
    <row r="4137">
      <c r="A4137" s="12">
        <v>67.23513919825973</v>
      </c>
      <c r="B4137" s="13">
        <v>13.848407859093975</v>
      </c>
      <c r="C4137" s="13">
        <v>55.01646703331146</v>
      </c>
      <c r="D4137" s="13">
        <v>31.23610075611982</v>
      </c>
      <c r="E4137" s="13">
        <v>0.2308258296584313</v>
      </c>
      <c r="F4137" s="13">
        <v>0.6807552064720218</v>
      </c>
      <c r="G4137" s="14" t="s">
        <v>29</v>
      </c>
    </row>
    <row r="4138">
      <c r="A4138" s="12">
        <v>67.89570091239514</v>
      </c>
      <c r="B4138" s="13">
        <v>12.279138613555942</v>
      </c>
      <c r="C4138" s="13">
        <v>55.74229685833958</v>
      </c>
      <c r="D4138" s="13">
        <v>30.7125161732336</v>
      </c>
      <c r="E4138" s="13">
        <v>0.14489100062990176</v>
      </c>
      <c r="F4138" s="13">
        <v>0.6595548576997694</v>
      </c>
      <c r="G4138" s="14" t="s">
        <v>29</v>
      </c>
    </row>
    <row r="4139">
      <c r="A4139" s="12">
        <v>61.091256378237745</v>
      </c>
      <c r="B4139" s="13">
        <v>22.473505882361096</v>
      </c>
      <c r="C4139" s="13">
        <v>48.42556946845977</v>
      </c>
      <c r="D4139" s="13">
        <v>33.07308586510554</v>
      </c>
      <c r="E4139" s="13">
        <v>0.5995158918708202</v>
      </c>
      <c r="F4139" s="13">
        <v>0.6657656547879229</v>
      </c>
      <c r="G4139" s="14" t="s">
        <v>27</v>
      </c>
    </row>
    <row r="4140">
      <c r="A4140" s="12">
        <v>96.37957483329065</v>
      </c>
      <c r="B4140" s="13">
        <v>14.284462115096193</v>
      </c>
      <c r="C4140" s="13">
        <v>49.031371864676885</v>
      </c>
      <c r="D4140" s="13">
        <v>32.11349567467079</v>
      </c>
      <c r="E4140" s="13">
        <v>0.3153329080587717</v>
      </c>
      <c r="F4140" s="13">
        <v>1.0044893478875696</v>
      </c>
      <c r="G4140" s="14" t="s">
        <v>35</v>
      </c>
    </row>
    <row r="4141">
      <c r="A4141" s="12">
        <v>76.53753328386074</v>
      </c>
      <c r="B4141" s="13">
        <v>14.088424174901032</v>
      </c>
      <c r="C4141" s="13">
        <v>48.16774028668003</v>
      </c>
      <c r="D4141" s="13">
        <v>31.887222428952906</v>
      </c>
      <c r="E4141" s="13">
        <v>0.3428972878524008</v>
      </c>
      <c r="F4141" s="13">
        <v>0.8809491949142991</v>
      </c>
      <c r="G4141" s="14" t="s">
        <v>34</v>
      </c>
    </row>
    <row r="4142">
      <c r="A4142" s="12">
        <v>76.83348966195413</v>
      </c>
      <c r="B4142" s="13">
        <v>21.31653106766337</v>
      </c>
      <c r="C4142" s="13">
        <v>44.51938602122853</v>
      </c>
      <c r="D4142" s="13">
        <v>33.045531472473385</v>
      </c>
      <c r="E4142" s="13">
        <v>0.42054054264253526</v>
      </c>
      <c r="F4142" s="13">
        <v>0.8226498006210243</v>
      </c>
      <c r="G4142" s="14" t="s">
        <v>33</v>
      </c>
    </row>
    <row r="4143">
      <c r="A4143" s="12">
        <v>94.52747572052165</v>
      </c>
      <c r="B4143" s="13">
        <v>20.384939773910844</v>
      </c>
      <c r="C4143" s="13">
        <v>40.34222546458251</v>
      </c>
      <c r="D4143" s="13">
        <v>34.71451711133447</v>
      </c>
      <c r="E4143" s="13">
        <v>0.4318589491992738</v>
      </c>
      <c r="F4143" s="13">
        <v>1.0314594951948446</v>
      </c>
      <c r="G4143" s="14" t="s">
        <v>35</v>
      </c>
    </row>
    <row r="4144">
      <c r="A4144" s="12">
        <v>75.20173136767255</v>
      </c>
      <c r="B4144" s="13">
        <v>15.817217676837368</v>
      </c>
      <c r="C4144" s="13">
        <v>57.77116772457036</v>
      </c>
      <c r="D4144" s="13">
        <v>30.718531096301565</v>
      </c>
      <c r="E4144" s="13">
        <v>0.26878388239057405</v>
      </c>
      <c r="F4144" s="13">
        <v>0.7102591714652708</v>
      </c>
      <c r="G4144" s="14" t="s">
        <v>34</v>
      </c>
    </row>
    <row r="4145">
      <c r="A4145" s="12">
        <v>67.11862314009223</v>
      </c>
      <c r="B4145" s="13">
        <v>12.670995837817353</v>
      </c>
      <c r="C4145" s="13">
        <v>60.24541718475347</v>
      </c>
      <c r="D4145" s="13">
        <v>31.86084781232171</v>
      </c>
      <c r="E4145" s="13">
        <v>0.232092401240269</v>
      </c>
      <c r="F4145" s="13">
        <v>0.8303050813367222</v>
      </c>
      <c r="G4145" s="14" t="s">
        <v>24</v>
      </c>
    </row>
    <row r="4146">
      <c r="A4146" s="12">
        <v>74.41712031884548</v>
      </c>
      <c r="B4146" s="13">
        <v>16.167612018323787</v>
      </c>
      <c r="C4146" s="13">
        <v>37.358267482423315</v>
      </c>
      <c r="D4146" s="13">
        <v>31.165083524343725</v>
      </c>
      <c r="E4146" s="13">
        <v>0.46668026349968406</v>
      </c>
      <c r="F4146" s="13">
        <v>0.8558694527470948</v>
      </c>
      <c r="G4146" s="14" t="s">
        <v>24</v>
      </c>
    </row>
    <row r="4147">
      <c r="A4147" s="12">
        <v>76.28465555953304</v>
      </c>
      <c r="B4147" s="13">
        <v>21.998979057547917</v>
      </c>
      <c r="C4147" s="13">
        <v>44.62855728958171</v>
      </c>
      <c r="D4147" s="13">
        <v>33.62985250595339</v>
      </c>
      <c r="E4147" s="13">
        <v>0.41609947124922786</v>
      </c>
      <c r="F4147" s="13">
        <v>0.8961496927283152</v>
      </c>
      <c r="G4147" s="14" t="s">
        <v>32</v>
      </c>
    </row>
    <row r="4148">
      <c r="A4148" s="12">
        <v>101.3043903659721</v>
      </c>
      <c r="B4148" s="13">
        <v>17.883852964537148</v>
      </c>
      <c r="C4148" s="13">
        <v>59.9777761638919</v>
      </c>
      <c r="D4148" s="13">
        <v>32.23258197188623</v>
      </c>
      <c r="E4148" s="13">
        <v>0.3115046390441987</v>
      </c>
      <c r="F4148" s="13">
        <v>1.0810675117282762</v>
      </c>
      <c r="G4148" s="14" t="s">
        <v>25</v>
      </c>
    </row>
    <row r="4149">
      <c r="A4149" s="12">
        <v>68.27632257596711</v>
      </c>
      <c r="B4149" s="13">
        <v>18.32703695462716</v>
      </c>
      <c r="C4149" s="13">
        <v>44.02890400729381</v>
      </c>
      <c r="D4149" s="13">
        <v>33.966515856868824</v>
      </c>
      <c r="E4149" s="13">
        <v>0.5291183061558529</v>
      </c>
      <c r="F4149" s="13">
        <v>0.8215163056012802</v>
      </c>
      <c r="G4149" s="14" t="s">
        <v>31</v>
      </c>
    </row>
    <row r="4150">
      <c r="A4150" s="12">
        <v>68.27649809759136</v>
      </c>
      <c r="B4150" s="13">
        <v>14.238570676121093</v>
      </c>
      <c r="C4150" s="13">
        <v>64.78719958912808</v>
      </c>
      <c r="D4150" s="13">
        <v>30.596326809990003</v>
      </c>
      <c r="E4150" s="13">
        <v>0.29169447104644547</v>
      </c>
      <c r="F4150" s="13">
        <v>0.6506910386708921</v>
      </c>
      <c r="G4150" s="14" t="s">
        <v>29</v>
      </c>
    </row>
    <row r="4151">
      <c r="A4151" s="12">
        <v>95.82682917789509</v>
      </c>
      <c r="B4151" s="13">
        <v>20.312732287277626</v>
      </c>
      <c r="C4151" s="13">
        <v>41.83404158424047</v>
      </c>
      <c r="D4151" s="13">
        <v>34.200989059730006</v>
      </c>
      <c r="E4151" s="13">
        <v>0.5763813873051283</v>
      </c>
      <c r="F4151" s="13">
        <v>1.0791398961941532</v>
      </c>
      <c r="G4151" s="14" t="s">
        <v>25</v>
      </c>
    </row>
    <row r="4152">
      <c r="A4152" s="12">
        <v>92.70316762936683</v>
      </c>
      <c r="B4152" s="13">
        <v>12.43584205531181</v>
      </c>
      <c r="C4152" s="13">
        <v>65.00738189951973</v>
      </c>
      <c r="D4152" s="13">
        <v>29.5832672279984</v>
      </c>
      <c r="E4152" s="13">
        <v>0.17799307347194435</v>
      </c>
      <c r="F4152" s="13">
        <v>0.9931546445229004</v>
      </c>
      <c r="G4152" s="14" t="s">
        <v>30</v>
      </c>
    </row>
    <row r="4153">
      <c r="A4153" s="12">
        <v>81.55555789503211</v>
      </c>
      <c r="B4153" s="13">
        <v>12.59286423584063</v>
      </c>
      <c r="C4153" s="13">
        <v>58.63023029618094</v>
      </c>
      <c r="D4153" s="13">
        <v>31.33139959270846</v>
      </c>
      <c r="E4153" s="13">
        <v>0.19268909984674573</v>
      </c>
      <c r="F4153" s="13">
        <v>0.8656325932014933</v>
      </c>
      <c r="G4153" s="14" t="s">
        <v>28</v>
      </c>
    </row>
    <row r="4154">
      <c r="A4154" s="12">
        <v>72.02770394305644</v>
      </c>
      <c r="B4154" s="13">
        <v>17.79496720973991</v>
      </c>
      <c r="C4154" s="13">
        <v>59.92668014861746</v>
      </c>
      <c r="D4154" s="13">
        <v>33.089820981419095</v>
      </c>
      <c r="E4154" s="13">
        <v>0.49806665765017144</v>
      </c>
      <c r="F4154" s="13">
        <v>0.7020808015427232</v>
      </c>
      <c r="G4154" s="14" t="s">
        <v>31</v>
      </c>
    </row>
    <row r="4155">
      <c r="A4155" s="12">
        <v>104.19329361716419</v>
      </c>
      <c r="B4155" s="13">
        <v>17.94517022683644</v>
      </c>
      <c r="C4155" s="13">
        <v>51.82341131303344</v>
      </c>
      <c r="D4155" s="13">
        <v>31.213551428045093</v>
      </c>
      <c r="E4155" s="13">
        <v>0.26803525568697467</v>
      </c>
      <c r="F4155" s="13">
        <v>1.016327215326614</v>
      </c>
      <c r="G4155" s="14" t="s">
        <v>25</v>
      </c>
    </row>
    <row r="4156">
      <c r="A4156" s="12">
        <v>69.37858406294917</v>
      </c>
      <c r="B4156" s="13">
        <v>18.522900473445745</v>
      </c>
      <c r="C4156" s="13">
        <v>51.96673179048008</v>
      </c>
      <c r="D4156" s="13">
        <v>33.05080522188701</v>
      </c>
      <c r="E4156" s="13">
        <v>0.34986535901962673</v>
      </c>
      <c r="F4156" s="13">
        <v>0.6720626035677294</v>
      </c>
      <c r="G4156" s="14" t="s">
        <v>27</v>
      </c>
    </row>
    <row r="4157">
      <c r="A4157" s="12">
        <v>89.07817979818941</v>
      </c>
      <c r="B4157" s="13">
        <v>15.592019777864786</v>
      </c>
      <c r="C4157" s="13">
        <v>50.343600545916544</v>
      </c>
      <c r="D4157" s="13">
        <v>32.647067647085535</v>
      </c>
      <c r="E4157" s="13">
        <v>0.3502557953338223</v>
      </c>
      <c r="F4157" s="13">
        <v>1.075065221655465</v>
      </c>
      <c r="G4157" s="14" t="s">
        <v>30</v>
      </c>
    </row>
    <row r="4158">
      <c r="A4158" s="12">
        <v>68.86539844919865</v>
      </c>
      <c r="B4158" s="13">
        <v>18.26822560069317</v>
      </c>
      <c r="C4158" s="13">
        <v>54.421733459770394</v>
      </c>
      <c r="D4158" s="13">
        <v>33.61561277148308</v>
      </c>
      <c r="E4158" s="13">
        <v>0.33554688136434746</v>
      </c>
      <c r="F4158" s="13">
        <v>0.6050315696767052</v>
      </c>
      <c r="G4158" s="14" t="s">
        <v>29</v>
      </c>
    </row>
    <row r="4159">
      <c r="A4159" s="12">
        <v>62.1314034451883</v>
      </c>
      <c r="B4159" s="13">
        <v>20.690769840258298</v>
      </c>
      <c r="C4159" s="13">
        <v>30.19407113176183</v>
      </c>
      <c r="D4159" s="13">
        <v>34.4605118975239</v>
      </c>
      <c r="E4159" s="13">
        <v>0.6638015917854658</v>
      </c>
      <c r="F4159" s="13">
        <v>0.720331978100358</v>
      </c>
      <c r="G4159" s="14" t="s">
        <v>27</v>
      </c>
    </row>
    <row r="4160">
      <c r="A4160" s="12">
        <v>71.54443541424753</v>
      </c>
      <c r="B4160" s="13">
        <v>15.505043573530184</v>
      </c>
      <c r="C4160" s="13">
        <v>58.993929212436505</v>
      </c>
      <c r="D4160" s="13">
        <v>31.289341499878386</v>
      </c>
      <c r="E4160" s="13">
        <v>0.35681256781728454</v>
      </c>
      <c r="F4160" s="13">
        <v>0.8259660322356012</v>
      </c>
      <c r="G4160" s="14" t="s">
        <v>33</v>
      </c>
    </row>
    <row r="4161">
      <c r="A4161" s="12">
        <v>93.12330561812598</v>
      </c>
      <c r="B4161" s="13">
        <v>19.920337603054367</v>
      </c>
      <c r="C4161" s="13">
        <v>37.83631129431577</v>
      </c>
      <c r="D4161" s="13">
        <v>32.38241857773372</v>
      </c>
      <c r="E4161" s="13">
        <v>0.4013613493650857</v>
      </c>
      <c r="F4161" s="13">
        <v>1.0776799772140115</v>
      </c>
      <c r="G4161" s="14" t="s">
        <v>30</v>
      </c>
    </row>
    <row r="4162">
      <c r="A4162" s="12">
        <v>72.54891998654436</v>
      </c>
      <c r="B4162" s="13">
        <v>17.70946923354081</v>
      </c>
      <c r="C4162" s="13">
        <v>54.10900740355919</v>
      </c>
      <c r="D4162" s="13">
        <v>31.20882127355821</v>
      </c>
      <c r="E4162" s="13">
        <v>0.35846900392953973</v>
      </c>
      <c r="F4162" s="13">
        <v>0.8997798792220082</v>
      </c>
      <c r="G4162" s="14" t="s">
        <v>31</v>
      </c>
    </row>
    <row r="4163">
      <c r="A4163" s="12">
        <v>85.42366962293666</v>
      </c>
      <c r="B4163" s="13">
        <v>18.74140585157629</v>
      </c>
      <c r="C4163" s="13">
        <v>42.96690927948289</v>
      </c>
      <c r="D4163" s="13">
        <v>32.60229669026213</v>
      </c>
      <c r="E4163" s="13">
        <v>0.40400854128392694</v>
      </c>
      <c r="F4163" s="13">
        <v>0.9216083876851774</v>
      </c>
      <c r="G4163" s="14" t="s">
        <v>23</v>
      </c>
    </row>
    <row r="4164">
      <c r="A4164" s="12">
        <v>75.74518857646595</v>
      </c>
      <c r="B4164" s="13">
        <v>18.143493572051714</v>
      </c>
      <c r="C4164" s="13">
        <v>36.153586811383306</v>
      </c>
      <c r="D4164" s="13">
        <v>32.88584505284681</v>
      </c>
      <c r="E4164" s="13">
        <v>0.44407621909260975</v>
      </c>
      <c r="F4164" s="13">
        <v>0.743029781918975</v>
      </c>
      <c r="G4164" s="14" t="s">
        <v>33</v>
      </c>
    </row>
    <row r="4165">
      <c r="A4165" s="12">
        <v>69.0650850763866</v>
      </c>
      <c r="B4165" s="13">
        <v>17.663675054595895</v>
      </c>
      <c r="C4165" s="13">
        <v>54.606140113561025</v>
      </c>
      <c r="D4165" s="13">
        <v>32.61812333688007</v>
      </c>
      <c r="E4165" s="13">
        <v>0.3313585006771848</v>
      </c>
      <c r="F4165" s="13">
        <v>0.7623989301982994</v>
      </c>
      <c r="G4165" s="14" t="s">
        <v>27</v>
      </c>
    </row>
    <row r="4166">
      <c r="A4166" s="12">
        <v>74.9227640261537</v>
      </c>
      <c r="B4166" s="13">
        <v>10.79218857552202</v>
      </c>
      <c r="C4166" s="13">
        <v>64.83646869210136</v>
      </c>
      <c r="D4166" s="13">
        <v>30.133096691865035</v>
      </c>
      <c r="E4166" s="13">
        <v>0.1860562677578887</v>
      </c>
      <c r="F4166" s="13">
        <v>0.7880475968913753</v>
      </c>
      <c r="G4166" s="14" t="s">
        <v>29</v>
      </c>
    </row>
    <row r="4167">
      <c r="A4167" s="12">
        <v>86.33745222154873</v>
      </c>
      <c r="B4167" s="13">
        <v>15.545361896207222</v>
      </c>
      <c r="C4167" s="13">
        <v>57.94925743883071</v>
      </c>
      <c r="D4167" s="13">
        <v>31.15844039529656</v>
      </c>
      <c r="E4167" s="13">
        <v>0.35887063145376935</v>
      </c>
      <c r="F4167" s="13">
        <v>0.8898829451398912</v>
      </c>
      <c r="G4167" s="14" t="s">
        <v>28</v>
      </c>
    </row>
    <row r="4168">
      <c r="A4168" s="12">
        <v>87.65844367209407</v>
      </c>
      <c r="B4168" s="13">
        <v>12.614503347714223</v>
      </c>
      <c r="C4168" s="13">
        <v>59.59556874981186</v>
      </c>
      <c r="D4168" s="13">
        <v>30.49423307814589</v>
      </c>
      <c r="E4168" s="13">
        <v>0.17976579799701214</v>
      </c>
      <c r="F4168" s="13">
        <v>0.8623454044124955</v>
      </c>
      <c r="G4168" s="14" t="s">
        <v>28</v>
      </c>
    </row>
    <row r="4169">
      <c r="A4169" s="12">
        <v>68.30808732631446</v>
      </c>
      <c r="B4169" s="13">
        <v>23.987882052574662</v>
      </c>
      <c r="C4169" s="13">
        <v>33.90571179289072</v>
      </c>
      <c r="D4169" s="13">
        <v>33.86298744101563</v>
      </c>
      <c r="E4169" s="13">
        <v>0.6054130547928076</v>
      </c>
      <c r="F4169" s="13">
        <v>0.6123962505878235</v>
      </c>
      <c r="G4169" s="14" t="s">
        <v>29</v>
      </c>
    </row>
    <row r="4170">
      <c r="A4170" s="12">
        <v>93.09845448890309</v>
      </c>
      <c r="B4170" s="13">
        <v>17.831635837818474</v>
      </c>
      <c r="C4170" s="13">
        <v>47.76949727167017</v>
      </c>
      <c r="D4170" s="13">
        <v>32.8615241882759</v>
      </c>
      <c r="E4170" s="13">
        <v>0.3895412070046721</v>
      </c>
      <c r="F4170" s="13">
        <v>1.0873796084743932</v>
      </c>
      <c r="G4170" s="14" t="s">
        <v>35</v>
      </c>
    </row>
    <row r="4171">
      <c r="A4171" s="12">
        <v>72.68997885959894</v>
      </c>
      <c r="B4171" s="13">
        <v>18.24498850867777</v>
      </c>
      <c r="C4171" s="13">
        <v>52.350375640259394</v>
      </c>
      <c r="D4171" s="13">
        <v>31.99217765745328</v>
      </c>
      <c r="E4171" s="13">
        <v>0.3978365922582138</v>
      </c>
      <c r="F4171" s="13">
        <v>0.7315566840940395</v>
      </c>
      <c r="G4171" s="14" t="s">
        <v>33</v>
      </c>
    </row>
    <row r="4172">
      <c r="A4172" s="12">
        <v>89.74607642879249</v>
      </c>
      <c r="B4172" s="13">
        <v>18.6190700553311</v>
      </c>
      <c r="C4172" s="13">
        <v>58.698820433482624</v>
      </c>
      <c r="D4172" s="13">
        <v>31.646834581353158</v>
      </c>
      <c r="E4172" s="13">
        <v>0.31688630175628457</v>
      </c>
      <c r="F4172" s="13">
        <v>0.9383500236610286</v>
      </c>
      <c r="G4172" s="14" t="s">
        <v>30</v>
      </c>
    </row>
    <row r="4173">
      <c r="A4173" s="12">
        <v>87.95621035532969</v>
      </c>
      <c r="B4173" s="13">
        <v>19.27574155544026</v>
      </c>
      <c r="C4173" s="13">
        <v>38.922226186297166</v>
      </c>
      <c r="D4173" s="13">
        <v>31.980224597935205</v>
      </c>
      <c r="E4173" s="13">
        <v>0.45367017575274093</v>
      </c>
      <c r="F4173" s="13">
        <v>0.9688873148041014</v>
      </c>
      <c r="G4173" s="14" t="s">
        <v>30</v>
      </c>
    </row>
    <row r="4174">
      <c r="A4174" s="12">
        <v>81.47365308226014</v>
      </c>
      <c r="B4174" s="13">
        <v>20.480249591471367</v>
      </c>
      <c r="C4174" s="13">
        <v>55.24569625282289</v>
      </c>
      <c r="D4174" s="13">
        <v>32.9702498106118</v>
      </c>
      <c r="E4174" s="13">
        <v>0.32806944232543334</v>
      </c>
      <c r="F4174" s="13">
        <v>0.9166256049740131</v>
      </c>
      <c r="G4174" s="14" t="s">
        <v>28</v>
      </c>
    </row>
    <row r="4175">
      <c r="A4175" s="12">
        <v>103.14838188488405</v>
      </c>
      <c r="B4175" s="13">
        <v>19.732193984152385</v>
      </c>
      <c r="C4175" s="13">
        <v>42.723988894073415</v>
      </c>
      <c r="D4175" s="13">
        <v>33.19818892902309</v>
      </c>
      <c r="E4175" s="13">
        <v>0.5751121015162772</v>
      </c>
      <c r="F4175" s="13">
        <v>1.186246211453271</v>
      </c>
      <c r="G4175" s="14" t="s">
        <v>25</v>
      </c>
    </row>
    <row r="4176">
      <c r="A4176" s="12">
        <v>75.22775412488849</v>
      </c>
      <c r="B4176" s="13">
        <v>21.01541885657241</v>
      </c>
      <c r="C4176" s="13">
        <v>49.80654613473435</v>
      </c>
      <c r="D4176" s="13">
        <v>33.972258754807925</v>
      </c>
      <c r="E4176" s="13">
        <v>0.5790809336255753</v>
      </c>
      <c r="F4176" s="13">
        <v>0.810232711977563</v>
      </c>
      <c r="G4176" s="14" t="s">
        <v>32</v>
      </c>
    </row>
    <row r="4177">
      <c r="A4177" s="12">
        <v>74.60921735843503</v>
      </c>
      <c r="B4177" s="13">
        <v>18.445767661399678</v>
      </c>
      <c r="C4177" s="13">
        <v>38.90133647519602</v>
      </c>
      <c r="D4177" s="13">
        <v>31.181709737528603</v>
      </c>
      <c r="E4177" s="13">
        <v>0.38079344099881235</v>
      </c>
      <c r="F4177" s="13">
        <v>0.6866744511083628</v>
      </c>
      <c r="G4177" s="14" t="s">
        <v>29</v>
      </c>
    </row>
    <row r="4178">
      <c r="A4178" s="12">
        <v>98.87567457445589</v>
      </c>
      <c r="B4178" s="13">
        <v>18.074815900943417</v>
      </c>
      <c r="C4178" s="13">
        <v>57.78174817327589</v>
      </c>
      <c r="D4178" s="13">
        <v>31.198306991841775</v>
      </c>
      <c r="E4178" s="13">
        <v>0.3744498913190065</v>
      </c>
      <c r="F4178" s="13">
        <v>1.1128407318848164</v>
      </c>
      <c r="G4178" s="14" t="s">
        <v>35</v>
      </c>
    </row>
    <row r="4179">
      <c r="A4179" s="12">
        <v>89.0738962650545</v>
      </c>
      <c r="B4179" s="13">
        <v>17.583607931646785</v>
      </c>
      <c r="C4179" s="13">
        <v>40.11903975853351</v>
      </c>
      <c r="D4179" s="13">
        <v>32.91504637156193</v>
      </c>
      <c r="E4179" s="13">
        <v>0.4839469510424756</v>
      </c>
      <c r="F4179" s="13">
        <v>1.00442771658188</v>
      </c>
      <c r="G4179" s="14" t="s">
        <v>30</v>
      </c>
    </row>
    <row r="4180">
      <c r="A4180" s="12">
        <v>72.24309927531861</v>
      </c>
      <c r="B4180" s="13">
        <v>12.780042252449949</v>
      </c>
      <c r="C4180" s="13">
        <v>64.85626333980827</v>
      </c>
      <c r="D4180" s="13">
        <v>29.738186221137383</v>
      </c>
      <c r="E4180" s="13">
        <v>0.10208333740163184</v>
      </c>
      <c r="F4180" s="13">
        <v>0.760685127488986</v>
      </c>
      <c r="G4180" s="14" t="s">
        <v>31</v>
      </c>
    </row>
    <row r="4181">
      <c r="A4181" s="12">
        <v>70.90170637527027</v>
      </c>
      <c r="B4181" s="13">
        <v>14.872905726771325</v>
      </c>
      <c r="C4181" s="13">
        <v>55.1168445580986</v>
      </c>
      <c r="D4181" s="13">
        <v>30.94085929538075</v>
      </c>
      <c r="E4181" s="13">
        <v>0.24018206389121358</v>
      </c>
      <c r="F4181" s="13">
        <v>0.7920266975620902</v>
      </c>
      <c r="G4181" s="14" t="s">
        <v>33</v>
      </c>
    </row>
    <row r="4182">
      <c r="A4182" s="12">
        <v>99.29040849091697</v>
      </c>
      <c r="B4182" s="13">
        <v>18.052481353004517</v>
      </c>
      <c r="C4182" s="13">
        <v>35.18917067801958</v>
      </c>
      <c r="D4182" s="13">
        <v>32.64782554091606</v>
      </c>
      <c r="E4182" s="13">
        <v>0.4374221553925285</v>
      </c>
      <c r="F4182" s="13">
        <v>1.168356212729408</v>
      </c>
      <c r="G4182" s="14" t="s">
        <v>25</v>
      </c>
    </row>
    <row r="4183">
      <c r="A4183" s="12">
        <v>68.47131431148924</v>
      </c>
      <c r="B4183" s="13">
        <v>14.484915045553032</v>
      </c>
      <c r="C4183" s="13">
        <v>55.438961244988995</v>
      </c>
      <c r="D4183" s="13">
        <v>31.25773271116859</v>
      </c>
      <c r="E4183" s="13">
        <v>0.24128188442095022</v>
      </c>
      <c r="F4183" s="13">
        <v>0.7781870683301694</v>
      </c>
      <c r="G4183" s="14" t="s">
        <v>31</v>
      </c>
    </row>
    <row r="4184">
      <c r="A4184" s="12">
        <v>73.52384796862785</v>
      </c>
      <c r="B4184" s="13">
        <v>21.606988375543974</v>
      </c>
      <c r="C4184" s="13">
        <v>35.71802661214592</v>
      </c>
      <c r="D4184" s="13">
        <v>33.389553356035286</v>
      </c>
      <c r="E4184" s="13">
        <v>0.6566236526076467</v>
      </c>
      <c r="F4184" s="13">
        <v>0.802454569601426</v>
      </c>
      <c r="G4184" s="14" t="s">
        <v>34</v>
      </c>
    </row>
    <row r="4185">
      <c r="A4185" s="12">
        <v>91.18252317978126</v>
      </c>
      <c r="B4185" s="13">
        <v>19.241334758889142</v>
      </c>
      <c r="C4185" s="13">
        <v>44.113280802676805</v>
      </c>
      <c r="D4185" s="13">
        <v>32.62986272802459</v>
      </c>
      <c r="E4185" s="13">
        <v>0.5357258446695505</v>
      </c>
      <c r="F4185" s="13">
        <v>0.9341350491188911</v>
      </c>
      <c r="G4185" s="14" t="s">
        <v>30</v>
      </c>
    </row>
    <row r="4186">
      <c r="A4186" s="12">
        <v>91.87397127948559</v>
      </c>
      <c r="B4186" s="13">
        <v>17.41913762286553</v>
      </c>
      <c r="C4186" s="13">
        <v>54.92182889840089</v>
      </c>
      <c r="D4186" s="13">
        <v>32.38200915249062</v>
      </c>
      <c r="E4186" s="13">
        <v>0.33498468877532783</v>
      </c>
      <c r="F4186" s="13">
        <v>1.0464977814047693</v>
      </c>
      <c r="G4186" s="14" t="s">
        <v>30</v>
      </c>
    </row>
    <row r="4187">
      <c r="A4187" s="12">
        <v>96.41924692950086</v>
      </c>
      <c r="B4187" s="13">
        <v>21.226512060279966</v>
      </c>
      <c r="C4187" s="13">
        <v>37.441417619912244</v>
      </c>
      <c r="D4187" s="13">
        <v>33.301935216259075</v>
      </c>
      <c r="E4187" s="13">
        <v>0.5414323755337089</v>
      </c>
      <c r="F4187" s="13">
        <v>1.0183682997990742</v>
      </c>
      <c r="G4187" s="14" t="s">
        <v>25</v>
      </c>
    </row>
    <row r="4188">
      <c r="A4188" s="12">
        <v>102.41493446824595</v>
      </c>
      <c r="B4188" s="13">
        <v>18.083996502176692</v>
      </c>
      <c r="C4188" s="13">
        <v>55.37638177469684</v>
      </c>
      <c r="D4188" s="13">
        <v>31.067055313538667</v>
      </c>
      <c r="E4188" s="13">
        <v>0.3745520138135826</v>
      </c>
      <c r="F4188" s="13">
        <v>1.0665093588359058</v>
      </c>
      <c r="G4188" s="14" t="s">
        <v>25</v>
      </c>
    </row>
    <row r="4189">
      <c r="A4189" s="12">
        <v>62.0783320815463</v>
      </c>
      <c r="B4189" s="13">
        <v>23.694728663148943</v>
      </c>
      <c r="C4189" s="13">
        <v>34.48631809811074</v>
      </c>
      <c r="D4189" s="13">
        <v>33.7045697913287</v>
      </c>
      <c r="E4189" s="13">
        <v>0.5904594489421521</v>
      </c>
      <c r="F4189" s="13">
        <v>0.6332986911725648</v>
      </c>
      <c r="G4189" s="14" t="s">
        <v>26</v>
      </c>
    </row>
    <row r="4190">
      <c r="A4190" s="12">
        <v>77.2432469508363</v>
      </c>
      <c r="B4190" s="13">
        <v>13.94510569517096</v>
      </c>
      <c r="C4190" s="13">
        <v>63.7565905448305</v>
      </c>
      <c r="D4190" s="13">
        <v>30.523968757664818</v>
      </c>
      <c r="E4190" s="13">
        <v>0.15222672577697177</v>
      </c>
      <c r="F4190" s="13">
        <v>0.8854063018599896</v>
      </c>
      <c r="G4190" s="14" t="s">
        <v>34</v>
      </c>
    </row>
    <row r="4191">
      <c r="A4191" s="12">
        <v>88.73369332019834</v>
      </c>
      <c r="B4191" s="13">
        <v>17.95029771591398</v>
      </c>
      <c r="C4191" s="13">
        <v>48.554596060062735</v>
      </c>
      <c r="D4191" s="13">
        <v>31.850644630998037</v>
      </c>
      <c r="E4191" s="13">
        <v>0.3984739567460649</v>
      </c>
      <c r="F4191" s="13">
        <v>0.8239517139931033</v>
      </c>
      <c r="G4191" s="14" t="s">
        <v>28</v>
      </c>
    </row>
    <row r="4192">
      <c r="A4192" s="12">
        <v>66.66350517374873</v>
      </c>
      <c r="B4192" s="13">
        <v>14.137983433089897</v>
      </c>
      <c r="C4192" s="13">
        <v>65.22637150002922</v>
      </c>
      <c r="D4192" s="13">
        <v>31.967844201128404</v>
      </c>
      <c r="E4192" s="13">
        <v>0.2072708610673102</v>
      </c>
      <c r="F4192" s="13">
        <v>0.7822278461148849</v>
      </c>
      <c r="G4192" s="14" t="s">
        <v>24</v>
      </c>
    </row>
    <row r="4193">
      <c r="A4193" s="12">
        <v>84.59326076868639</v>
      </c>
      <c r="B4193" s="13">
        <v>15.809488197122796</v>
      </c>
      <c r="C4193" s="13">
        <v>57.616367213761244</v>
      </c>
      <c r="D4193" s="13">
        <v>31.340413850270256</v>
      </c>
      <c r="E4193" s="13">
        <v>0.3772426641993042</v>
      </c>
      <c r="F4193" s="13">
        <v>0.9721618167118877</v>
      </c>
      <c r="G4193" s="14" t="s">
        <v>28</v>
      </c>
    </row>
    <row r="4194">
      <c r="A4194" s="12">
        <v>73.40279590883175</v>
      </c>
      <c r="B4194" s="13">
        <v>17.579450411798657</v>
      </c>
      <c r="C4194" s="13">
        <v>54.69951203442189</v>
      </c>
      <c r="D4194" s="13">
        <v>32.36770416697264</v>
      </c>
      <c r="E4194" s="13">
        <v>0.43250451010566315</v>
      </c>
      <c r="F4194" s="13">
        <v>0.7316413926363416</v>
      </c>
      <c r="G4194" s="14" t="s">
        <v>24</v>
      </c>
    </row>
    <row r="4195">
      <c r="A4195" s="12">
        <v>81.55687582942855</v>
      </c>
      <c r="B4195" s="13">
        <v>17.050062122295426</v>
      </c>
      <c r="C4195" s="13">
        <v>56.74278105944599</v>
      </c>
      <c r="D4195" s="13">
        <v>33.57491649928964</v>
      </c>
      <c r="E4195" s="13">
        <v>0.4392443262473813</v>
      </c>
      <c r="F4195" s="13">
        <v>0.9232820301841486</v>
      </c>
      <c r="G4195" s="14" t="s">
        <v>28</v>
      </c>
    </row>
    <row r="4196">
      <c r="A4196" s="12">
        <v>72.03745027127748</v>
      </c>
      <c r="B4196" s="13">
        <v>14.321294497616071</v>
      </c>
      <c r="C4196" s="13">
        <v>63.70118771316781</v>
      </c>
      <c r="D4196" s="13">
        <v>31.84975352521602</v>
      </c>
      <c r="E4196" s="13">
        <v>0.2665731919952422</v>
      </c>
      <c r="F4196" s="13">
        <v>0.7378740243691994</v>
      </c>
      <c r="G4196" s="14" t="s">
        <v>34</v>
      </c>
    </row>
    <row r="4197">
      <c r="A4197" s="12">
        <v>72.8672367233206</v>
      </c>
      <c r="B4197" s="13">
        <v>23.201614298889247</v>
      </c>
      <c r="C4197" s="13">
        <v>32.23358791314163</v>
      </c>
      <c r="D4197" s="13">
        <v>34.56533132013823</v>
      </c>
      <c r="E4197" s="13">
        <v>0.6637925507000106</v>
      </c>
      <c r="F4197" s="13">
        <v>0.7507346451752765</v>
      </c>
      <c r="G4197" s="14" t="s">
        <v>24</v>
      </c>
    </row>
    <row r="4198">
      <c r="A4198" s="12">
        <v>81.0894454312368</v>
      </c>
      <c r="B4198" s="13">
        <v>13.515667552564413</v>
      </c>
      <c r="C4198" s="13">
        <v>64.61347260535295</v>
      </c>
      <c r="D4198" s="13">
        <v>31.983228148475167</v>
      </c>
      <c r="E4198" s="13">
        <v>0.16913436707491952</v>
      </c>
      <c r="F4198" s="13">
        <v>0.958725610181492</v>
      </c>
      <c r="G4198" s="14" t="s">
        <v>32</v>
      </c>
    </row>
    <row r="4199">
      <c r="A4199" s="12">
        <v>84.06524694361971</v>
      </c>
      <c r="B4199" s="13">
        <v>12.975595720994237</v>
      </c>
      <c r="C4199" s="13">
        <v>55.0230751298541</v>
      </c>
      <c r="D4199" s="13">
        <v>31.044481194678696</v>
      </c>
      <c r="E4199" s="13">
        <v>0.10307962511761481</v>
      </c>
      <c r="F4199" s="13">
        <v>0.8818059361745263</v>
      </c>
      <c r="G4199" s="14" t="s">
        <v>32</v>
      </c>
    </row>
    <row r="4200">
      <c r="A4200" s="12">
        <v>86.54011132946795</v>
      </c>
      <c r="B4200" s="13">
        <v>15.514033872962509</v>
      </c>
      <c r="C4200" s="13">
        <v>55.20882162702336</v>
      </c>
      <c r="D4200" s="13">
        <v>31.98233220207687</v>
      </c>
      <c r="E4200" s="13">
        <v>0.1462651074635129</v>
      </c>
      <c r="F4200" s="13">
        <v>1.038724264752731</v>
      </c>
      <c r="G4200" s="14" t="s">
        <v>23</v>
      </c>
    </row>
    <row r="4201">
      <c r="A4201" s="12">
        <v>75.74884167130543</v>
      </c>
      <c r="B4201" s="13">
        <v>19.988045559838895</v>
      </c>
      <c r="C4201" s="13">
        <v>42.46793852069017</v>
      </c>
      <c r="D4201" s="13">
        <v>34.14071453070609</v>
      </c>
      <c r="E4201" s="13">
        <v>0.5071065235332464</v>
      </c>
      <c r="F4201" s="13">
        <v>0.9315963909127465</v>
      </c>
      <c r="G4201" s="14" t="s">
        <v>32</v>
      </c>
    </row>
    <row r="4202">
      <c r="A4202" s="12">
        <v>87.80220003359453</v>
      </c>
      <c r="B4202" s="13">
        <v>20.407886022521236</v>
      </c>
      <c r="C4202" s="13">
        <v>34.479178107143355</v>
      </c>
      <c r="D4202" s="13">
        <v>34.331030761920374</v>
      </c>
      <c r="E4202" s="13">
        <v>0.5447257229759777</v>
      </c>
      <c r="F4202" s="13">
        <v>0.9705132034169516</v>
      </c>
      <c r="G4202" s="14" t="s">
        <v>23</v>
      </c>
    </row>
    <row r="4203">
      <c r="A4203" s="12">
        <v>62.555031999897174</v>
      </c>
      <c r="B4203" s="13">
        <v>12.16329876530799</v>
      </c>
      <c r="C4203" s="13">
        <v>58.91677601609911</v>
      </c>
      <c r="D4203" s="13">
        <v>31.150217253120214</v>
      </c>
      <c r="E4203" s="13">
        <v>0.15652559396633905</v>
      </c>
      <c r="F4203" s="13">
        <v>0.617267616386762</v>
      </c>
      <c r="G4203" s="14" t="s">
        <v>27</v>
      </c>
    </row>
    <row r="4204">
      <c r="A4204" s="12">
        <v>72.75540826551301</v>
      </c>
      <c r="B4204" s="13">
        <v>17.74669933330974</v>
      </c>
      <c r="C4204" s="13">
        <v>54.927337040009824</v>
      </c>
      <c r="D4204" s="13">
        <v>31.412425426386346</v>
      </c>
      <c r="E4204" s="13">
        <v>0.30885198682237436</v>
      </c>
      <c r="F4204" s="13">
        <v>0.7405611844430517</v>
      </c>
      <c r="G4204" s="14" t="s">
        <v>31</v>
      </c>
    </row>
    <row r="4205">
      <c r="A4205" s="12">
        <v>95.93420687194978</v>
      </c>
      <c r="B4205" s="13">
        <v>15.858443799446793</v>
      </c>
      <c r="C4205" s="13">
        <v>49.125785527731544</v>
      </c>
      <c r="D4205" s="13">
        <v>31.709013819817674</v>
      </c>
      <c r="E4205" s="13">
        <v>0.20966240646526146</v>
      </c>
      <c r="F4205" s="13">
        <v>1.038591893667067</v>
      </c>
      <c r="G4205" s="14" t="s">
        <v>35</v>
      </c>
    </row>
    <row r="4206">
      <c r="A4206" s="12">
        <v>80.33393811612288</v>
      </c>
      <c r="B4206" s="13">
        <v>13.42813962994715</v>
      </c>
      <c r="C4206" s="13">
        <v>63.42997842559074</v>
      </c>
      <c r="D4206" s="13">
        <v>31.996784811961255</v>
      </c>
      <c r="E4206" s="13">
        <v>0.19871831397579542</v>
      </c>
      <c r="F4206" s="13">
        <v>0.9152439963799964</v>
      </c>
      <c r="G4206" s="14" t="s">
        <v>23</v>
      </c>
    </row>
    <row r="4207">
      <c r="A4207" s="12">
        <v>66.790620597487</v>
      </c>
      <c r="B4207" s="13">
        <v>22.413723357109117</v>
      </c>
      <c r="C4207" s="13">
        <v>31.11305866973118</v>
      </c>
      <c r="D4207" s="13">
        <v>34.469329126052685</v>
      </c>
      <c r="E4207" s="13">
        <v>0.6120774425261261</v>
      </c>
      <c r="F4207" s="13">
        <v>0.6408496729120481</v>
      </c>
      <c r="G4207" s="14" t="s">
        <v>29</v>
      </c>
    </row>
    <row r="4208">
      <c r="A4208" s="12">
        <v>70.68770448139855</v>
      </c>
      <c r="B4208" s="13">
        <v>12.101251372984077</v>
      </c>
      <c r="C4208" s="13">
        <v>59.39315156323046</v>
      </c>
      <c r="D4208" s="13">
        <v>30.538991634908314</v>
      </c>
      <c r="E4208" s="13">
        <v>0.11269784329354544</v>
      </c>
      <c r="F4208" s="13">
        <v>0.8778523262900186</v>
      </c>
      <c r="G4208" s="14" t="s">
        <v>31</v>
      </c>
    </row>
    <row r="4209">
      <c r="A4209" s="12">
        <v>77.58168009941876</v>
      </c>
      <c r="B4209" s="13">
        <v>20.173563612624964</v>
      </c>
      <c r="C4209" s="13">
        <v>49.33497335884821</v>
      </c>
      <c r="D4209" s="13">
        <v>33.05668283221274</v>
      </c>
      <c r="E4209" s="13">
        <v>0.40080289753999004</v>
      </c>
      <c r="F4209" s="13">
        <v>0.840497777328394</v>
      </c>
      <c r="G4209" s="14" t="s">
        <v>32</v>
      </c>
    </row>
    <row r="4210">
      <c r="A4210" s="12">
        <v>97.23269285521643</v>
      </c>
      <c r="B4210" s="13">
        <v>19.171664100194114</v>
      </c>
      <c r="C4210" s="13">
        <v>44.74195622577433</v>
      </c>
      <c r="D4210" s="13">
        <v>33.3153965536222</v>
      </c>
      <c r="E4210" s="13">
        <v>0.5651836818699397</v>
      </c>
      <c r="F4210" s="13">
        <v>1.193369624621229</v>
      </c>
      <c r="G4210" s="14" t="s">
        <v>35</v>
      </c>
    </row>
    <row r="4211">
      <c r="A4211" s="12">
        <v>103.69057716835282</v>
      </c>
      <c r="B4211" s="13">
        <v>14.25914126566872</v>
      </c>
      <c r="C4211" s="13">
        <v>46.92925285310492</v>
      </c>
      <c r="D4211" s="13">
        <v>31.23540134003178</v>
      </c>
      <c r="E4211" s="13">
        <v>0.31046583982433906</v>
      </c>
      <c r="F4211" s="13">
        <v>1.0515362225072589</v>
      </c>
      <c r="G4211" s="14" t="s">
        <v>25</v>
      </c>
    </row>
    <row r="4212">
      <c r="A4212" s="12">
        <v>89.35330617581684</v>
      </c>
      <c r="B4212" s="13">
        <v>14.027651904068241</v>
      </c>
      <c r="C4212" s="13">
        <v>45.01397978748264</v>
      </c>
      <c r="D4212" s="13">
        <v>31.681299792771085</v>
      </c>
      <c r="E4212" s="13">
        <v>0.3093928668746014</v>
      </c>
      <c r="F4212" s="13">
        <v>0.8287828020404194</v>
      </c>
      <c r="G4212" s="14" t="s">
        <v>28</v>
      </c>
    </row>
    <row r="4213">
      <c r="A4213" s="12">
        <v>97.03269420301433</v>
      </c>
      <c r="B4213" s="13">
        <v>21.291500552138665</v>
      </c>
      <c r="C4213" s="13">
        <v>35.41315715513155</v>
      </c>
      <c r="D4213" s="13">
        <v>33.73373888288663</v>
      </c>
      <c r="E4213" s="13">
        <v>0.6965588091851505</v>
      </c>
      <c r="F4213" s="13">
        <v>1.1505480483736812</v>
      </c>
      <c r="G4213" s="14" t="s">
        <v>25</v>
      </c>
    </row>
    <row r="4214">
      <c r="A4214" s="12">
        <v>78.29413788957041</v>
      </c>
      <c r="B4214" s="13">
        <v>20.858584873043263</v>
      </c>
      <c r="C4214" s="13">
        <v>36.814258518988794</v>
      </c>
      <c r="D4214" s="13">
        <v>34.874208715332706</v>
      </c>
      <c r="E4214" s="13">
        <v>0.6875505494635339</v>
      </c>
      <c r="F4214" s="13">
        <v>0.8807157599667751</v>
      </c>
      <c r="G4214" s="14" t="s">
        <v>33</v>
      </c>
    </row>
    <row r="4215">
      <c r="A4215" s="12">
        <v>59.1779896999006</v>
      </c>
      <c r="B4215" s="13">
        <v>15.211882218740126</v>
      </c>
      <c r="C4215" s="13">
        <v>68.77114389929378</v>
      </c>
      <c r="D4215" s="13">
        <v>31.749325954744926</v>
      </c>
      <c r="E4215" s="13">
        <v>0.2767816386121197</v>
      </c>
      <c r="F4215" s="13">
        <v>0.6510136747513297</v>
      </c>
      <c r="G4215" s="14" t="s">
        <v>26</v>
      </c>
    </row>
    <row r="4216">
      <c r="A4216" s="12">
        <v>72.33557191585605</v>
      </c>
      <c r="B4216" s="13">
        <v>20.916815497626512</v>
      </c>
      <c r="C4216" s="13">
        <v>51.64785595503008</v>
      </c>
      <c r="D4216" s="13">
        <v>32.57660151554219</v>
      </c>
      <c r="E4216" s="13">
        <v>0.3549455958844926</v>
      </c>
      <c r="F4216" s="13">
        <v>0.8634127049652611</v>
      </c>
      <c r="G4216" s="14" t="s">
        <v>33</v>
      </c>
    </row>
    <row r="4217">
      <c r="A4217" s="12">
        <v>60.55247578490219</v>
      </c>
      <c r="B4217" s="13">
        <v>11.2332684444225</v>
      </c>
      <c r="C4217" s="13">
        <v>64.83958440802401</v>
      </c>
      <c r="D4217" s="13">
        <v>30.72628816965463</v>
      </c>
      <c r="E4217" s="13">
        <v>0.14943933907961043</v>
      </c>
      <c r="F4217" s="13">
        <v>0.5033730206168804</v>
      </c>
      <c r="G4217" s="14" t="s">
        <v>26</v>
      </c>
    </row>
    <row r="4218">
      <c r="A4218" s="12">
        <v>77.92323059253582</v>
      </c>
      <c r="B4218" s="13">
        <v>17.846766404428053</v>
      </c>
      <c r="C4218" s="13">
        <v>49.84066199314388</v>
      </c>
      <c r="D4218" s="13">
        <v>32.16836591613853</v>
      </c>
      <c r="E4218" s="13">
        <v>0.30306300831938815</v>
      </c>
      <c r="F4218" s="13">
        <v>0.8082707003160094</v>
      </c>
      <c r="G4218" s="14" t="s">
        <v>32</v>
      </c>
    </row>
    <row r="4219">
      <c r="A4219" s="12">
        <v>67.33633203974748</v>
      </c>
      <c r="B4219" s="13">
        <v>15.256847994868226</v>
      </c>
      <c r="C4219" s="13">
        <v>57.72837107482086</v>
      </c>
      <c r="D4219" s="13">
        <v>31.303431372484063</v>
      </c>
      <c r="E4219" s="13">
        <v>0.2183661227668292</v>
      </c>
      <c r="F4219" s="13">
        <v>0.8177140506951025</v>
      </c>
      <c r="G4219" s="14" t="s">
        <v>24</v>
      </c>
    </row>
    <row r="4220">
      <c r="A4220" s="12">
        <v>99.53318360667406</v>
      </c>
      <c r="B4220" s="13">
        <v>20.39982254493981</v>
      </c>
      <c r="C4220" s="13">
        <v>31.2119220474451</v>
      </c>
      <c r="D4220" s="13">
        <v>33.55782908923312</v>
      </c>
      <c r="E4220" s="13">
        <v>0.6858370088930187</v>
      </c>
      <c r="F4220" s="13">
        <v>1.0065815201948507</v>
      </c>
      <c r="G4220" s="14" t="s">
        <v>25</v>
      </c>
    </row>
    <row r="4221">
      <c r="A4221" s="12">
        <v>72.84993038654932</v>
      </c>
      <c r="B4221" s="13">
        <v>15.834311481943718</v>
      </c>
      <c r="C4221" s="13">
        <v>49.548402957913574</v>
      </c>
      <c r="D4221" s="13">
        <v>32.39594498758781</v>
      </c>
      <c r="E4221" s="13">
        <v>0.34496577262369243</v>
      </c>
      <c r="F4221" s="13">
        <v>0.6328196472508371</v>
      </c>
      <c r="G4221" s="14" t="s">
        <v>29</v>
      </c>
    </row>
    <row r="4222">
      <c r="A4222" s="12">
        <v>77.00179435503034</v>
      </c>
      <c r="B4222" s="13">
        <v>22.16199884611438</v>
      </c>
      <c r="C4222" s="13">
        <v>44.35187497803499</v>
      </c>
      <c r="D4222" s="13">
        <v>33.52705627000316</v>
      </c>
      <c r="E4222" s="13">
        <v>0.5971242095969583</v>
      </c>
      <c r="F4222" s="13">
        <v>0.8408671057894408</v>
      </c>
      <c r="G4222" s="14" t="s">
        <v>32</v>
      </c>
    </row>
    <row r="4223">
      <c r="A4223" s="12">
        <v>71.88896703500882</v>
      </c>
      <c r="B4223" s="13">
        <v>17.54926070919596</v>
      </c>
      <c r="C4223" s="13">
        <v>50.68413119060452</v>
      </c>
      <c r="D4223" s="13">
        <v>31.989966495210723</v>
      </c>
      <c r="E4223" s="13">
        <v>0.3125017012569044</v>
      </c>
      <c r="F4223" s="13">
        <v>0.8811445787180019</v>
      </c>
      <c r="G4223" s="14" t="s">
        <v>31</v>
      </c>
    </row>
    <row r="4224">
      <c r="A4224" s="12">
        <v>69.41121358704522</v>
      </c>
      <c r="B4224" s="13">
        <v>14.597147330259824</v>
      </c>
      <c r="C4224" s="13">
        <v>46.91942886493749</v>
      </c>
      <c r="D4224" s="13">
        <v>32.53882071565222</v>
      </c>
      <c r="E4224" s="13">
        <v>0.38811011009565033</v>
      </c>
      <c r="F4224" s="13">
        <v>0.6137834973079532</v>
      </c>
      <c r="G4224" s="14" t="s">
        <v>29</v>
      </c>
    </row>
    <row r="4225">
      <c r="A4225" s="12">
        <v>85.5442441694363</v>
      </c>
      <c r="B4225" s="13">
        <v>15.688714169261903</v>
      </c>
      <c r="C4225" s="13">
        <v>49.41196580472134</v>
      </c>
      <c r="D4225" s="13">
        <v>31.480150021019707</v>
      </c>
      <c r="E4225" s="13">
        <v>0.2829147120672557</v>
      </c>
      <c r="F4225" s="13">
        <v>0.9672853433848532</v>
      </c>
      <c r="G4225" s="14" t="s">
        <v>30</v>
      </c>
    </row>
    <row r="4226">
      <c r="A4226" s="12">
        <v>62.7601446880436</v>
      </c>
      <c r="B4226" s="13">
        <v>14.568105552955378</v>
      </c>
      <c r="C4226" s="13">
        <v>61.099096161954186</v>
      </c>
      <c r="D4226" s="13">
        <v>30.337545126449584</v>
      </c>
      <c r="E4226" s="13">
        <v>0.24349833209169164</v>
      </c>
      <c r="F4226" s="13">
        <v>0.6792503019715387</v>
      </c>
      <c r="G4226" s="14" t="s">
        <v>26</v>
      </c>
    </row>
    <row r="4227">
      <c r="A4227" s="12">
        <v>69.45987182084649</v>
      </c>
      <c r="B4227" s="13">
        <v>23.00136103429089</v>
      </c>
      <c r="C4227" s="13">
        <v>36.875041702022074</v>
      </c>
      <c r="D4227" s="13">
        <v>34.126423145842594</v>
      </c>
      <c r="E4227" s="13">
        <v>0.6602475133853123</v>
      </c>
      <c r="F4227" s="13">
        <v>0.8714364350970465</v>
      </c>
      <c r="G4227" s="14" t="s">
        <v>24</v>
      </c>
    </row>
    <row r="4228">
      <c r="A4228" s="12">
        <v>68.2071942893305</v>
      </c>
      <c r="B4228" s="13">
        <v>18.42056400871546</v>
      </c>
      <c r="C4228" s="13">
        <v>42.19066591649496</v>
      </c>
      <c r="D4228" s="13">
        <v>33.87402875279217</v>
      </c>
      <c r="E4228" s="13">
        <v>0.5012575809255567</v>
      </c>
      <c r="F4228" s="13">
        <v>0.7060893828169553</v>
      </c>
      <c r="G4228" s="14" t="s">
        <v>31</v>
      </c>
    </row>
    <row r="4229">
      <c r="A4229" s="12">
        <v>70.71644977238354</v>
      </c>
      <c r="B4229" s="13">
        <v>23.47802906210439</v>
      </c>
      <c r="C4229" s="13">
        <v>36.74549393616403</v>
      </c>
      <c r="D4229" s="13">
        <v>34.5899732539173</v>
      </c>
      <c r="E4229" s="13">
        <v>0.580056208527651</v>
      </c>
      <c r="F4229" s="13">
        <v>0.8836113533056311</v>
      </c>
      <c r="G4229" s="14" t="s">
        <v>31</v>
      </c>
    </row>
    <row r="4230">
      <c r="A4230" s="12">
        <v>63.07469863077522</v>
      </c>
      <c r="B4230" s="13">
        <v>14.640960753948217</v>
      </c>
      <c r="C4230" s="13">
        <v>62.85286692291878</v>
      </c>
      <c r="D4230" s="13">
        <v>31.064621129047584</v>
      </c>
      <c r="E4230" s="13">
        <v>0.21841417568409804</v>
      </c>
      <c r="F4230" s="13">
        <v>0.5735031382459445</v>
      </c>
      <c r="G4230" s="14" t="s">
        <v>26</v>
      </c>
    </row>
    <row r="4231">
      <c r="A4231" s="12">
        <v>97.07511646764175</v>
      </c>
      <c r="B4231" s="13">
        <v>19.289429977620387</v>
      </c>
      <c r="C4231" s="13">
        <v>38.706156818962114</v>
      </c>
      <c r="D4231" s="13">
        <v>31.454008290068465</v>
      </c>
      <c r="E4231" s="13">
        <v>0.31147183186905075</v>
      </c>
      <c r="F4231" s="13">
        <v>1.1840845948964152</v>
      </c>
      <c r="G4231" s="14" t="s">
        <v>35</v>
      </c>
    </row>
    <row r="4232">
      <c r="A4232" s="12">
        <v>65.749479532839</v>
      </c>
      <c r="B4232" s="13">
        <v>14.03429681872176</v>
      </c>
      <c r="C4232" s="13">
        <v>64.54330301525833</v>
      </c>
      <c r="D4232" s="13">
        <v>30.66161997477065</v>
      </c>
      <c r="E4232" s="13">
        <v>0.1706817690518895</v>
      </c>
      <c r="F4232" s="13">
        <v>0.6892914782352375</v>
      </c>
      <c r="G4232" s="14" t="s">
        <v>27</v>
      </c>
    </row>
    <row r="4233">
      <c r="A4233" s="12">
        <v>66.21740405516442</v>
      </c>
      <c r="B4233" s="13">
        <v>14.686794833626607</v>
      </c>
      <c r="C4233" s="13">
        <v>55.93984472800174</v>
      </c>
      <c r="D4233" s="13">
        <v>31.347063552901208</v>
      </c>
      <c r="E4233" s="13">
        <v>0.18400951266760143</v>
      </c>
      <c r="F4233" s="13">
        <v>0.7162459902997746</v>
      </c>
      <c r="G4233" s="14" t="s">
        <v>29</v>
      </c>
    </row>
    <row r="4234">
      <c r="A4234" s="12">
        <v>91.59982803479083</v>
      </c>
      <c r="B4234" s="13">
        <v>20.376812887463927</v>
      </c>
      <c r="C4234" s="13">
        <v>32.60726606500707</v>
      </c>
      <c r="D4234" s="13">
        <v>33.59627699850681</v>
      </c>
      <c r="E4234" s="13">
        <v>0.6049337918635013</v>
      </c>
      <c r="F4234" s="13">
        <v>1.1305239289991411</v>
      </c>
      <c r="G4234" s="14" t="s">
        <v>35</v>
      </c>
    </row>
    <row r="4235">
      <c r="A4235" s="12">
        <v>82.92908648316472</v>
      </c>
      <c r="B4235" s="13">
        <v>14.785160168589575</v>
      </c>
      <c r="C4235" s="13">
        <v>57.80776687953435</v>
      </c>
      <c r="D4235" s="13">
        <v>31.751904721766156</v>
      </c>
      <c r="E4235" s="13">
        <v>0.24658952250632885</v>
      </c>
      <c r="F4235" s="13">
        <v>0.9961396990293281</v>
      </c>
      <c r="G4235" s="14" t="s">
        <v>32</v>
      </c>
    </row>
    <row r="4236">
      <c r="A4236" s="12">
        <v>71.81276352943686</v>
      </c>
      <c r="B4236" s="13">
        <v>14.710888614015623</v>
      </c>
      <c r="C4236" s="13">
        <v>63.83988656839036</v>
      </c>
      <c r="D4236" s="13">
        <v>30.12332933066917</v>
      </c>
      <c r="E4236" s="13">
        <v>0.12209439613693818</v>
      </c>
      <c r="F4236" s="13">
        <v>0.892800695386114</v>
      </c>
      <c r="G4236" s="14" t="s">
        <v>33</v>
      </c>
    </row>
    <row r="4237">
      <c r="A4237" s="12">
        <v>77.4993239054467</v>
      </c>
      <c r="B4237" s="13">
        <v>17.241979953880417</v>
      </c>
      <c r="C4237" s="13">
        <v>54.9170292674778</v>
      </c>
      <c r="D4237" s="13">
        <v>31.06898582738021</v>
      </c>
      <c r="E4237" s="13">
        <v>0.35529788186439815</v>
      </c>
      <c r="F4237" s="13">
        <v>0.8053019348372068</v>
      </c>
      <c r="G4237" s="14" t="s">
        <v>34</v>
      </c>
    </row>
    <row r="4238">
      <c r="A4238" s="12">
        <v>73.19105190638845</v>
      </c>
      <c r="B4238" s="13">
        <v>13.056714827443344</v>
      </c>
      <c r="C4238" s="13">
        <v>59.408018206105474</v>
      </c>
      <c r="D4238" s="13">
        <v>30.042150913844118</v>
      </c>
      <c r="E4238" s="13">
        <v>0.18852003669462614</v>
      </c>
      <c r="F4238" s="13">
        <v>0.8742305445953797</v>
      </c>
      <c r="G4238" s="14" t="s">
        <v>33</v>
      </c>
    </row>
    <row r="4239">
      <c r="A4239" s="12">
        <v>87.5663856957439</v>
      </c>
      <c r="B4239" s="13">
        <v>16.01306303998563</v>
      </c>
      <c r="C4239" s="13">
        <v>53.814758092725626</v>
      </c>
      <c r="D4239" s="13">
        <v>31.058787727606678</v>
      </c>
      <c r="E4239" s="13">
        <v>0.3391173216581533</v>
      </c>
      <c r="F4239" s="13">
        <v>0.9976520727631982</v>
      </c>
      <c r="G4239" s="14" t="s">
        <v>28</v>
      </c>
    </row>
    <row r="4240">
      <c r="A4240" s="12">
        <v>80.26569939094999</v>
      </c>
      <c r="B4240" s="13">
        <v>15.571167181343862</v>
      </c>
      <c r="C4240" s="13">
        <v>56.15500663282597</v>
      </c>
      <c r="D4240" s="13">
        <v>30.32138227358562</v>
      </c>
      <c r="E4240" s="13">
        <v>0.2940616140976081</v>
      </c>
      <c r="F4240" s="13">
        <v>0.9554256119147806</v>
      </c>
      <c r="G4240" s="14" t="s">
        <v>32</v>
      </c>
    </row>
    <row r="4241">
      <c r="A4241" s="12">
        <v>70.39624077687725</v>
      </c>
      <c r="B4241" s="13">
        <v>14.273735322234742</v>
      </c>
      <c r="C4241" s="13">
        <v>53.00350871888105</v>
      </c>
      <c r="D4241" s="13">
        <v>32.7422644904714</v>
      </c>
      <c r="E4241" s="13">
        <v>0.3794283538373245</v>
      </c>
      <c r="F4241" s="13">
        <v>0.8852959523639263</v>
      </c>
      <c r="G4241" s="14" t="s">
        <v>34</v>
      </c>
    </row>
    <row r="4242">
      <c r="A4242" s="12">
        <v>58.18798683974268</v>
      </c>
      <c r="B4242" s="13">
        <v>12.405270079052475</v>
      </c>
      <c r="C4242" s="13">
        <v>57.56409203360451</v>
      </c>
      <c r="D4242" s="13">
        <v>30.26945767254536</v>
      </c>
      <c r="E4242" s="13">
        <v>0.18555723738092675</v>
      </c>
      <c r="F4242" s="13">
        <v>0.6243903647888014</v>
      </c>
      <c r="G4242" s="14" t="s">
        <v>26</v>
      </c>
    </row>
    <row r="4243">
      <c r="A4243" s="12">
        <v>72.31981474471439</v>
      </c>
      <c r="B4243" s="13">
        <v>22.45825239692109</v>
      </c>
      <c r="C4243" s="13">
        <v>45.155944522998794</v>
      </c>
      <c r="D4243" s="13">
        <v>33.30439311266538</v>
      </c>
      <c r="E4243" s="13">
        <v>0.5131751727085865</v>
      </c>
      <c r="F4243" s="13">
        <v>0.8609569743490506</v>
      </c>
      <c r="G4243" s="14" t="s">
        <v>34</v>
      </c>
    </row>
    <row r="4244">
      <c r="A4244" s="12">
        <v>95.6581413860318</v>
      </c>
      <c r="B4244" s="13">
        <v>21.076596405415827</v>
      </c>
      <c r="C4244" s="13">
        <v>49.22191020463561</v>
      </c>
      <c r="D4244" s="13">
        <v>34.6622537914022</v>
      </c>
      <c r="E4244" s="13">
        <v>0.5994524329395774</v>
      </c>
      <c r="F4244" s="13">
        <v>1.0580153001991188</v>
      </c>
      <c r="G4244" s="14" t="s">
        <v>35</v>
      </c>
    </row>
    <row r="4245">
      <c r="A4245" s="12">
        <v>60.49942609926072</v>
      </c>
      <c r="B4245" s="13">
        <v>21.98000395972855</v>
      </c>
      <c r="C4245" s="13">
        <v>43.02919472504787</v>
      </c>
      <c r="D4245" s="13">
        <v>34.91503031213211</v>
      </c>
      <c r="E4245" s="13">
        <v>0.5086392026677994</v>
      </c>
      <c r="F4245" s="13">
        <v>0.6657733931511189</v>
      </c>
      <c r="G4245" s="14" t="s">
        <v>26</v>
      </c>
    </row>
    <row r="4246">
      <c r="A4246" s="12">
        <v>102.29930479867194</v>
      </c>
      <c r="B4246" s="13">
        <v>15.52330815801377</v>
      </c>
      <c r="C4246" s="13">
        <v>62.355893405449415</v>
      </c>
      <c r="D4246" s="13">
        <v>30.18184192903546</v>
      </c>
      <c r="E4246" s="13">
        <v>0.2218246745652818</v>
      </c>
      <c r="F4246" s="13">
        <v>1.1484522616150548</v>
      </c>
      <c r="G4246" s="14" t="s">
        <v>25</v>
      </c>
    </row>
    <row r="4247">
      <c r="A4247" s="12">
        <v>56.09677046668239</v>
      </c>
      <c r="B4247" s="13">
        <v>21.896600399541473</v>
      </c>
      <c r="C4247" s="13">
        <v>33.259930119441215</v>
      </c>
      <c r="D4247" s="13">
        <v>34.827760160130595</v>
      </c>
      <c r="E4247" s="13">
        <v>0.6756152042160607</v>
      </c>
      <c r="F4247" s="13">
        <v>0.6604291972872658</v>
      </c>
      <c r="G4247" s="14" t="s">
        <v>26</v>
      </c>
    </row>
    <row r="4248">
      <c r="A4248" s="12">
        <v>88.35061113768909</v>
      </c>
      <c r="B4248" s="13">
        <v>19.646202894516538</v>
      </c>
      <c r="C4248" s="13">
        <v>52.92810352697535</v>
      </c>
      <c r="D4248" s="13">
        <v>32.38898512699626</v>
      </c>
      <c r="E4248" s="13">
        <v>0.38674392906541044</v>
      </c>
      <c r="F4248" s="13">
        <v>0.9570491520627271</v>
      </c>
      <c r="G4248" s="14" t="s">
        <v>28</v>
      </c>
    </row>
    <row r="4249">
      <c r="A4249" s="12">
        <v>67.55705032756775</v>
      </c>
      <c r="B4249" s="13">
        <v>16.4876850433699</v>
      </c>
      <c r="C4249" s="13">
        <v>68.98546349224307</v>
      </c>
      <c r="D4249" s="13">
        <v>30.09624571855967</v>
      </c>
      <c r="E4249" s="13">
        <v>0.21822008918219868</v>
      </c>
      <c r="F4249" s="13">
        <v>0.7356839675794852</v>
      </c>
      <c r="G4249" s="14" t="s">
        <v>27</v>
      </c>
    </row>
    <row r="4250">
      <c r="A4250" s="12">
        <v>76.06827322720731</v>
      </c>
      <c r="B4250" s="13">
        <v>17.64051029776098</v>
      </c>
      <c r="C4250" s="13">
        <v>55.51916194964594</v>
      </c>
      <c r="D4250" s="13">
        <v>33.02978787583796</v>
      </c>
      <c r="E4250" s="13">
        <v>0.30584043177938347</v>
      </c>
      <c r="F4250" s="13">
        <v>0.7104834292244742</v>
      </c>
      <c r="G4250" s="14" t="s">
        <v>33</v>
      </c>
    </row>
    <row r="4251">
      <c r="A4251" s="12">
        <v>60.420866152417865</v>
      </c>
      <c r="B4251" s="13">
        <v>17.89192085120747</v>
      </c>
      <c r="C4251" s="13">
        <v>49.015694523931145</v>
      </c>
      <c r="D4251" s="13">
        <v>31.995100958849974</v>
      </c>
      <c r="E4251" s="13">
        <v>0.20110658377074483</v>
      </c>
      <c r="F4251" s="13">
        <v>0.6766243496379799</v>
      </c>
      <c r="G4251" s="14" t="s">
        <v>26</v>
      </c>
    </row>
    <row r="4252">
      <c r="A4252" s="12">
        <v>70.80616214995182</v>
      </c>
      <c r="B4252" s="13">
        <v>16.399178916993694</v>
      </c>
      <c r="C4252" s="13">
        <v>53.651756522355086</v>
      </c>
      <c r="D4252" s="13">
        <v>32.578232632550936</v>
      </c>
      <c r="E4252" s="13">
        <v>0.31429093416197346</v>
      </c>
      <c r="F4252" s="13">
        <v>0.8086085028694754</v>
      </c>
      <c r="G4252" s="14" t="s">
        <v>24</v>
      </c>
    </row>
    <row r="4253">
      <c r="A4253" s="12">
        <v>92.67303777657298</v>
      </c>
      <c r="B4253" s="13">
        <v>12.638209611687785</v>
      </c>
      <c r="C4253" s="13">
        <v>69.41338894687502</v>
      </c>
      <c r="D4253" s="13">
        <v>29.266061805070475</v>
      </c>
      <c r="E4253" s="13">
        <v>0.18349924146981886</v>
      </c>
      <c r="F4253" s="13">
        <v>1.0352893124841278</v>
      </c>
      <c r="G4253" s="14" t="s">
        <v>35</v>
      </c>
    </row>
    <row r="4254">
      <c r="A4254" s="12">
        <v>69.19628531143599</v>
      </c>
      <c r="B4254" s="13">
        <v>16.425411557775362</v>
      </c>
      <c r="C4254" s="13">
        <v>46.76220206624558</v>
      </c>
      <c r="D4254" s="13">
        <v>31.886925154291</v>
      </c>
      <c r="E4254" s="13">
        <v>0.37023626830719425</v>
      </c>
      <c r="F4254" s="13">
        <v>0.8922903788751034</v>
      </c>
      <c r="G4254" s="14" t="s">
        <v>31</v>
      </c>
    </row>
    <row r="4255">
      <c r="A4255" s="12">
        <v>71.01252301878256</v>
      </c>
      <c r="B4255" s="13">
        <v>23.702488119695943</v>
      </c>
      <c r="C4255" s="13">
        <v>38.07023916521666</v>
      </c>
      <c r="D4255" s="13">
        <v>34.929076105566494</v>
      </c>
      <c r="E4255" s="13">
        <v>0.6408853593480384</v>
      </c>
      <c r="F4255" s="13">
        <v>0.8712630625727453</v>
      </c>
      <c r="G4255" s="14" t="s">
        <v>34</v>
      </c>
    </row>
    <row r="4256">
      <c r="A4256" s="12">
        <v>74.24490559648953</v>
      </c>
      <c r="B4256" s="13">
        <v>14.778164698335395</v>
      </c>
      <c r="C4256" s="13">
        <v>69.36547774882405</v>
      </c>
      <c r="D4256" s="13">
        <v>31.035176485394267</v>
      </c>
      <c r="E4256" s="13">
        <v>0.28884539284707905</v>
      </c>
      <c r="F4256" s="13">
        <v>0.8887664852964832</v>
      </c>
      <c r="G4256" s="14" t="s">
        <v>33</v>
      </c>
    </row>
    <row r="4257">
      <c r="A4257" s="12">
        <v>56.98828376453289</v>
      </c>
      <c r="B4257" s="13">
        <v>12.785541289235285</v>
      </c>
      <c r="C4257" s="13">
        <v>60.84378959754308</v>
      </c>
      <c r="D4257" s="13">
        <v>30.181938167502302</v>
      </c>
      <c r="E4257" s="13">
        <v>0.20556406622395462</v>
      </c>
      <c r="F4257" s="13">
        <v>0.5825468760941659</v>
      </c>
      <c r="G4257" s="14" t="s">
        <v>26</v>
      </c>
    </row>
    <row r="4258">
      <c r="A4258" s="12">
        <v>66.3631098489193</v>
      </c>
      <c r="B4258" s="13">
        <v>13.40661347422796</v>
      </c>
      <c r="C4258" s="13">
        <v>58.3650959221054</v>
      </c>
      <c r="D4258" s="13">
        <v>31.83477118713714</v>
      </c>
      <c r="E4258" s="13">
        <v>0.20421638360817745</v>
      </c>
      <c r="F4258" s="13">
        <v>0.8940300574790615</v>
      </c>
      <c r="G4258" s="14" t="s">
        <v>24</v>
      </c>
    </row>
    <row r="4259">
      <c r="A4259" s="12">
        <v>58.131742853071806</v>
      </c>
      <c r="B4259" s="13">
        <v>11.56185827718675</v>
      </c>
      <c r="C4259" s="13">
        <v>69.60227335129267</v>
      </c>
      <c r="D4259" s="13">
        <v>30.222585031188242</v>
      </c>
      <c r="E4259" s="13">
        <v>0.11850572776900609</v>
      </c>
      <c r="F4259" s="13">
        <v>0.6033034582570711</v>
      </c>
      <c r="G4259" s="14" t="s">
        <v>26</v>
      </c>
    </row>
    <row r="4260">
      <c r="A4260" s="12">
        <v>71.50402534636851</v>
      </c>
      <c r="B4260" s="13">
        <v>13.687122549534141</v>
      </c>
      <c r="C4260" s="13">
        <v>58.38130669362317</v>
      </c>
      <c r="D4260" s="13">
        <v>31.91886899872409</v>
      </c>
      <c r="E4260" s="13">
        <v>0.19917277787309257</v>
      </c>
      <c r="F4260" s="13">
        <v>0.8142839381800971</v>
      </c>
      <c r="G4260" s="14" t="s">
        <v>33</v>
      </c>
    </row>
    <row r="4261">
      <c r="A4261" s="12">
        <v>57.99810579014496</v>
      </c>
      <c r="B4261" s="13">
        <v>22.9797699898372</v>
      </c>
      <c r="C4261" s="13">
        <v>30.073573637538857</v>
      </c>
      <c r="D4261" s="13">
        <v>34.30773552040261</v>
      </c>
      <c r="E4261" s="13">
        <v>0.6795450344996499</v>
      </c>
      <c r="F4261" s="13">
        <v>0.5153288473676885</v>
      </c>
      <c r="G4261" s="14" t="s">
        <v>26</v>
      </c>
    </row>
    <row r="4262">
      <c r="A4262" s="12">
        <v>87.60642400216861</v>
      </c>
      <c r="B4262" s="13">
        <v>16.000445447819477</v>
      </c>
      <c r="C4262" s="13">
        <v>68.51305417010457</v>
      </c>
      <c r="D4262" s="13">
        <v>31.36915528888258</v>
      </c>
      <c r="E4262" s="13">
        <v>0.263940278811016</v>
      </c>
      <c r="F4262" s="13">
        <v>0.8350934790027857</v>
      </c>
      <c r="G4262" s="14" t="s">
        <v>28</v>
      </c>
    </row>
    <row r="4263">
      <c r="A4263" s="12">
        <v>92.40821531152254</v>
      </c>
      <c r="B4263" s="13">
        <v>20.146613661553463</v>
      </c>
      <c r="C4263" s="13">
        <v>51.58005342921672</v>
      </c>
      <c r="D4263" s="13">
        <v>33.434005830808886</v>
      </c>
      <c r="E4263" s="13">
        <v>0.34135754368171045</v>
      </c>
      <c r="F4263" s="13">
        <v>1.0713863864675066</v>
      </c>
      <c r="G4263" s="14" t="s">
        <v>35</v>
      </c>
    </row>
    <row r="4264">
      <c r="A4264" s="12">
        <v>81.65119823423342</v>
      </c>
      <c r="B4264" s="13">
        <v>18.781618767260177</v>
      </c>
      <c r="C4264" s="13">
        <v>58.370524813230226</v>
      </c>
      <c r="D4264" s="13">
        <v>32.932557400405095</v>
      </c>
      <c r="E4264" s="13">
        <v>0.3067148487182947</v>
      </c>
      <c r="F4264" s="13">
        <v>0.8966010417803815</v>
      </c>
      <c r="G4264" s="14" t="s">
        <v>23</v>
      </c>
    </row>
    <row r="4265">
      <c r="A4265" s="12">
        <v>73.69299814742982</v>
      </c>
      <c r="B4265" s="13">
        <v>15.31962465175367</v>
      </c>
      <c r="C4265" s="13">
        <v>48.838256189037274</v>
      </c>
      <c r="D4265" s="13">
        <v>31.39806827666117</v>
      </c>
      <c r="E4265" s="13">
        <v>0.3079473294263992</v>
      </c>
      <c r="F4265" s="13">
        <v>0.7164987394677608</v>
      </c>
      <c r="G4265" s="14" t="s">
        <v>31</v>
      </c>
    </row>
    <row r="4266">
      <c r="A4266" s="12">
        <v>72.8095186986799</v>
      </c>
      <c r="B4266" s="13">
        <v>19.706720613660902</v>
      </c>
      <c r="C4266" s="13">
        <v>40.43208505297527</v>
      </c>
      <c r="D4266" s="13">
        <v>32.07477217232898</v>
      </c>
      <c r="E4266" s="13">
        <v>0.492925213031317</v>
      </c>
      <c r="F4266" s="13">
        <v>0.8707710012011668</v>
      </c>
      <c r="G4266" s="14" t="s">
        <v>34</v>
      </c>
    </row>
    <row r="4267">
      <c r="A4267" s="12">
        <v>63.948375509221854</v>
      </c>
      <c r="B4267" s="13">
        <v>16.016310725755236</v>
      </c>
      <c r="C4267" s="13">
        <v>54.19313841161282</v>
      </c>
      <c r="D4267" s="13">
        <v>31.147150336704303</v>
      </c>
      <c r="E4267" s="13">
        <v>0.3810937814782085</v>
      </c>
      <c r="F4267" s="13">
        <v>0.7142268296715837</v>
      </c>
      <c r="G4267" s="14" t="s">
        <v>27</v>
      </c>
    </row>
    <row r="4268">
      <c r="A4268" s="12">
        <v>75.66691054317434</v>
      </c>
      <c r="B4268" s="13">
        <v>14.67823850715853</v>
      </c>
      <c r="C4268" s="13">
        <v>58.86415922877547</v>
      </c>
      <c r="D4268" s="13">
        <v>30.47796665696409</v>
      </c>
      <c r="E4268" s="13">
        <v>0.16538858698408213</v>
      </c>
      <c r="F4268" s="13">
        <v>0.7224655598290605</v>
      </c>
      <c r="G4268" s="14" t="s">
        <v>24</v>
      </c>
    </row>
    <row r="4269">
      <c r="A4269" s="12">
        <v>75.30546816960113</v>
      </c>
      <c r="B4269" s="13">
        <v>18.792385360826874</v>
      </c>
      <c r="C4269" s="13">
        <v>39.52841723226932</v>
      </c>
      <c r="D4269" s="13">
        <v>32.03778270364381</v>
      </c>
      <c r="E4269" s="13">
        <v>0.38036704296501095</v>
      </c>
      <c r="F4269" s="13">
        <v>0.7257824951825591</v>
      </c>
      <c r="G4269" s="14" t="s">
        <v>34</v>
      </c>
    </row>
    <row r="4270">
      <c r="A4270" s="12">
        <v>96.39489050926387</v>
      </c>
      <c r="B4270" s="13">
        <v>13.2256385138264</v>
      </c>
      <c r="C4270" s="13">
        <v>63.62367103788176</v>
      </c>
      <c r="D4270" s="13">
        <v>31.710015556409772</v>
      </c>
      <c r="E4270" s="13">
        <v>0.2505883514957064</v>
      </c>
      <c r="F4270" s="13">
        <v>1.016184744203667</v>
      </c>
      <c r="G4270" s="14" t="s">
        <v>25</v>
      </c>
    </row>
    <row r="4271">
      <c r="A4271" s="12">
        <v>95.1359743505932</v>
      </c>
      <c r="B4271" s="13">
        <v>17.908563442330703</v>
      </c>
      <c r="C4271" s="13">
        <v>47.14195581769579</v>
      </c>
      <c r="D4271" s="13">
        <v>31.42802527839732</v>
      </c>
      <c r="E4271" s="13">
        <v>0.3955326609360921</v>
      </c>
      <c r="F4271" s="13">
        <v>1.178064082621325</v>
      </c>
      <c r="G4271" s="14" t="s">
        <v>25</v>
      </c>
    </row>
    <row r="4272">
      <c r="A4272" s="12">
        <v>88.34123771450751</v>
      </c>
      <c r="B4272" s="13">
        <v>19.103762320037983</v>
      </c>
      <c r="C4272" s="13">
        <v>49.82481433327057</v>
      </c>
      <c r="D4272" s="13">
        <v>33.29948333727272</v>
      </c>
      <c r="E4272" s="13">
        <v>0.5734056875940677</v>
      </c>
      <c r="F4272" s="13">
        <v>1.096140461056654</v>
      </c>
      <c r="G4272" s="14" t="s">
        <v>30</v>
      </c>
    </row>
    <row r="4273">
      <c r="A4273" s="12">
        <v>66.60393281392251</v>
      </c>
      <c r="B4273" s="13">
        <v>19.579834193950138</v>
      </c>
      <c r="C4273" s="13">
        <v>40.99825616399152</v>
      </c>
      <c r="D4273" s="13">
        <v>33.76650514062174</v>
      </c>
      <c r="E4273" s="13">
        <v>0.49581876147841714</v>
      </c>
      <c r="F4273" s="13">
        <v>0.7105348543031346</v>
      </c>
      <c r="G4273" s="14" t="s">
        <v>27</v>
      </c>
    </row>
    <row r="4274">
      <c r="A4274" s="12">
        <v>69.93276964496475</v>
      </c>
      <c r="B4274" s="13">
        <v>19.565291958392947</v>
      </c>
      <c r="C4274" s="13">
        <v>40.536162930598465</v>
      </c>
      <c r="D4274" s="13">
        <v>32.502446193388586</v>
      </c>
      <c r="E4274" s="13">
        <v>0.5310596772792708</v>
      </c>
      <c r="F4274" s="13">
        <v>0.6262003804054537</v>
      </c>
      <c r="G4274" s="14" t="s">
        <v>27</v>
      </c>
    </row>
    <row r="4275">
      <c r="A4275" s="12">
        <v>91.73218234013069</v>
      </c>
      <c r="B4275" s="13">
        <v>20.99485580570228</v>
      </c>
      <c r="C4275" s="13">
        <v>45.775722970910444</v>
      </c>
      <c r="D4275" s="13">
        <v>32.621821048989155</v>
      </c>
      <c r="E4275" s="13">
        <v>0.49896645251759514</v>
      </c>
      <c r="F4275" s="13">
        <v>1.0690722775277568</v>
      </c>
      <c r="G4275" s="14" t="s">
        <v>30</v>
      </c>
    </row>
    <row r="4276">
      <c r="A4276" s="12">
        <v>79.42323590000562</v>
      </c>
      <c r="B4276" s="13">
        <v>19.383641485672975</v>
      </c>
      <c r="C4276" s="13">
        <v>36.077737176560554</v>
      </c>
      <c r="D4276" s="13">
        <v>31.833633028322467</v>
      </c>
      <c r="E4276" s="13">
        <v>0.40516952745241297</v>
      </c>
      <c r="F4276" s="13">
        <v>0.8009850496217337</v>
      </c>
      <c r="G4276" s="14" t="s">
        <v>33</v>
      </c>
    </row>
    <row r="4277">
      <c r="A4277" s="12">
        <v>101.39535594272955</v>
      </c>
      <c r="B4277" s="13">
        <v>19.594036678383702</v>
      </c>
      <c r="C4277" s="13">
        <v>49.22728847728903</v>
      </c>
      <c r="D4277" s="13">
        <v>33.81078155797358</v>
      </c>
      <c r="E4277" s="13">
        <v>0.48752879070656846</v>
      </c>
      <c r="F4277" s="13">
        <v>1.0669159365124596</v>
      </c>
      <c r="G4277" s="14" t="s">
        <v>25</v>
      </c>
    </row>
    <row r="4278">
      <c r="A4278" s="12">
        <v>75.04745414062585</v>
      </c>
      <c r="B4278" s="13">
        <v>16.65064247242853</v>
      </c>
      <c r="C4278" s="13">
        <v>51.86411144079572</v>
      </c>
      <c r="D4278" s="13">
        <v>32.6759510142631</v>
      </c>
      <c r="E4278" s="13">
        <v>0.3603668548742583</v>
      </c>
      <c r="F4278" s="13">
        <v>0.718506992158923</v>
      </c>
      <c r="G4278" s="14" t="s">
        <v>33</v>
      </c>
    </row>
    <row r="4279">
      <c r="A4279" s="12">
        <v>82.63319532837713</v>
      </c>
      <c r="B4279" s="13">
        <v>19.55032769509691</v>
      </c>
      <c r="C4279" s="13">
        <v>45.68839782580733</v>
      </c>
      <c r="D4279" s="13">
        <v>32.6073757691183</v>
      </c>
      <c r="E4279" s="13">
        <v>0.5328498891134114</v>
      </c>
      <c r="F4279" s="13">
        <v>0.8486719757681043</v>
      </c>
      <c r="G4279" s="14" t="s">
        <v>28</v>
      </c>
    </row>
    <row r="4280">
      <c r="A4280" s="12">
        <v>67.01616905881895</v>
      </c>
      <c r="B4280" s="13">
        <v>14.17321332246157</v>
      </c>
      <c r="C4280" s="13">
        <v>62.398782099800435</v>
      </c>
      <c r="D4280" s="13">
        <v>30.731197215615282</v>
      </c>
      <c r="E4280" s="13">
        <v>0.17811897117271966</v>
      </c>
      <c r="F4280" s="13">
        <v>0.6423053119677891</v>
      </c>
      <c r="G4280" s="14" t="s">
        <v>27</v>
      </c>
    </row>
    <row r="4281">
      <c r="A4281" s="12">
        <v>91.18151642476235</v>
      </c>
      <c r="B4281" s="13">
        <v>19.91690574081667</v>
      </c>
      <c r="C4281" s="13">
        <v>43.621626070506196</v>
      </c>
      <c r="D4281" s="13">
        <v>33.90140893061292</v>
      </c>
      <c r="E4281" s="13">
        <v>0.5745359714851249</v>
      </c>
      <c r="F4281" s="13">
        <v>1.05365697600469</v>
      </c>
      <c r="G4281" s="14" t="s">
        <v>35</v>
      </c>
    </row>
    <row r="4282">
      <c r="A4282" s="12">
        <v>66.74065544047741</v>
      </c>
      <c r="B4282" s="13">
        <v>15.511234942688413</v>
      </c>
      <c r="C4282" s="13">
        <v>51.332778211318235</v>
      </c>
      <c r="D4282" s="13">
        <v>32.01385413068946</v>
      </c>
      <c r="E4282" s="13">
        <v>0.3109208344630397</v>
      </c>
      <c r="F4282" s="13">
        <v>0.7467802883013999</v>
      </c>
      <c r="G4282" s="14" t="s">
        <v>29</v>
      </c>
    </row>
    <row r="4283">
      <c r="A4283" s="12">
        <v>70.95776775585574</v>
      </c>
      <c r="B4283" s="13">
        <v>19.963440281072256</v>
      </c>
      <c r="C4283" s="13">
        <v>35.31398620420333</v>
      </c>
      <c r="D4283" s="13">
        <v>32.86269175772885</v>
      </c>
      <c r="E4283" s="13">
        <v>0.39257767017291084</v>
      </c>
      <c r="F4283" s="13">
        <v>0.600972512280338</v>
      </c>
      <c r="G4283" s="14" t="s">
        <v>29</v>
      </c>
    </row>
    <row r="4284">
      <c r="A4284" s="12">
        <v>57.22937624139643</v>
      </c>
      <c r="B4284" s="13">
        <v>16.964005935947846</v>
      </c>
      <c r="C4284" s="13">
        <v>36.879209853221525</v>
      </c>
      <c r="D4284" s="13">
        <v>31.833770048154236</v>
      </c>
      <c r="E4284" s="13">
        <v>0.4883374109448773</v>
      </c>
      <c r="F4284" s="13">
        <v>0.6187209185657964</v>
      </c>
      <c r="G4284" s="14" t="s">
        <v>26</v>
      </c>
    </row>
    <row r="4285">
      <c r="A4285" s="12">
        <v>79.75948706152906</v>
      </c>
      <c r="B4285" s="13">
        <v>17.852654360223212</v>
      </c>
      <c r="C4285" s="13">
        <v>51.07916640142748</v>
      </c>
      <c r="D4285" s="13">
        <v>32.17113661206037</v>
      </c>
      <c r="E4285" s="13">
        <v>0.3011066613230939</v>
      </c>
      <c r="F4285" s="13">
        <v>0.8725081998276797</v>
      </c>
      <c r="G4285" s="14" t="s">
        <v>23</v>
      </c>
    </row>
    <row r="4286">
      <c r="A4286" s="12">
        <v>86.04988021863602</v>
      </c>
      <c r="B4286" s="13">
        <v>15.816328571610924</v>
      </c>
      <c r="C4286" s="13">
        <v>61.3035779465305</v>
      </c>
      <c r="D4286" s="13">
        <v>31.607942613225017</v>
      </c>
      <c r="E4286" s="13">
        <v>0.12714744112296633</v>
      </c>
      <c r="F4286" s="13">
        <v>0.8818209839770089</v>
      </c>
      <c r="G4286" s="14" t="s">
        <v>23</v>
      </c>
    </row>
    <row r="4287">
      <c r="A4287" s="12">
        <v>98.01405174869839</v>
      </c>
      <c r="B4287" s="13">
        <v>15.609077807954163</v>
      </c>
      <c r="C4287" s="13">
        <v>46.306661123263304</v>
      </c>
      <c r="D4287" s="13">
        <v>32.993909413938965</v>
      </c>
      <c r="E4287" s="13">
        <v>0.31147748244270285</v>
      </c>
      <c r="F4287" s="13">
        <v>1.004113905028399</v>
      </c>
      <c r="G4287" s="14" t="s">
        <v>25</v>
      </c>
    </row>
    <row r="4288">
      <c r="A4288" s="12">
        <v>79.17765932027567</v>
      </c>
      <c r="B4288" s="13">
        <v>22.65138736187718</v>
      </c>
      <c r="C4288" s="13">
        <v>35.82202055375878</v>
      </c>
      <c r="D4288" s="13">
        <v>33.263506016032025</v>
      </c>
      <c r="E4288" s="13">
        <v>0.6345795847107312</v>
      </c>
      <c r="F4288" s="13">
        <v>0.8358975977760641</v>
      </c>
      <c r="G4288" s="14" t="s">
        <v>32</v>
      </c>
    </row>
    <row r="4289">
      <c r="A4289" s="12">
        <v>75.96512514856077</v>
      </c>
      <c r="B4289" s="13">
        <v>16.462398218179576</v>
      </c>
      <c r="C4289" s="13">
        <v>46.59341198867241</v>
      </c>
      <c r="D4289" s="13">
        <v>31.70799386007203</v>
      </c>
      <c r="E4289" s="13">
        <v>0.3056336667979353</v>
      </c>
      <c r="F4289" s="13">
        <v>0.7026259857258766</v>
      </c>
      <c r="G4289" s="14" t="s">
        <v>33</v>
      </c>
    </row>
    <row r="4290">
      <c r="A4290" s="12">
        <v>95.82121222383222</v>
      </c>
      <c r="B4290" s="13">
        <v>16.34252581219835</v>
      </c>
      <c r="C4290" s="13">
        <v>68.82722446867584</v>
      </c>
      <c r="D4290" s="13">
        <v>30.851573984669642</v>
      </c>
      <c r="E4290" s="13">
        <v>0.24558045744227436</v>
      </c>
      <c r="F4290" s="13">
        <v>1.0407868219135366</v>
      </c>
      <c r="G4290" s="14" t="s">
        <v>35</v>
      </c>
    </row>
    <row r="4291">
      <c r="A4291" s="12">
        <v>67.1345702351715</v>
      </c>
      <c r="B4291" s="13">
        <v>12.831303361010303</v>
      </c>
      <c r="C4291" s="13">
        <v>57.04780103849801</v>
      </c>
      <c r="D4291" s="13">
        <v>30.741470601952678</v>
      </c>
      <c r="E4291" s="13">
        <v>0.11679467568708396</v>
      </c>
      <c r="F4291" s="13">
        <v>0.6710662533420517</v>
      </c>
      <c r="G4291" s="14" t="s">
        <v>29</v>
      </c>
    </row>
    <row r="4292">
      <c r="A4292" s="12">
        <v>84.56165081236966</v>
      </c>
      <c r="B4292" s="13">
        <v>15.328720097868123</v>
      </c>
      <c r="C4292" s="13">
        <v>56.871788306535755</v>
      </c>
      <c r="D4292" s="13">
        <v>31.224265158272996</v>
      </c>
      <c r="E4292" s="13">
        <v>0.12303286771866678</v>
      </c>
      <c r="F4292" s="13">
        <v>0.8243454777032911</v>
      </c>
      <c r="G4292" s="14" t="s">
        <v>28</v>
      </c>
    </row>
    <row r="4293">
      <c r="A4293" s="12">
        <v>69.72906283810882</v>
      </c>
      <c r="B4293" s="13">
        <v>15.735329214489715</v>
      </c>
      <c r="C4293" s="13">
        <v>51.133528124866494</v>
      </c>
      <c r="D4293" s="13">
        <v>32.98207835659104</v>
      </c>
      <c r="E4293" s="13">
        <v>0.2640296239535391</v>
      </c>
      <c r="F4293" s="13">
        <v>0.7205703839327359</v>
      </c>
      <c r="G4293" s="14" t="s">
        <v>29</v>
      </c>
    </row>
    <row r="4294">
      <c r="A4294" s="12">
        <v>79.29967495680646</v>
      </c>
      <c r="B4294" s="13">
        <v>21.900390748082312</v>
      </c>
      <c r="C4294" s="13">
        <v>47.874863497974616</v>
      </c>
      <c r="D4294" s="13">
        <v>33.20573458788438</v>
      </c>
      <c r="E4294" s="13">
        <v>0.4349184191328691</v>
      </c>
      <c r="F4294" s="13">
        <v>0.8681131509276592</v>
      </c>
      <c r="G4294" s="14" t="s">
        <v>34</v>
      </c>
    </row>
    <row r="4295">
      <c r="A4295" s="12">
        <v>79.37011026805376</v>
      </c>
      <c r="B4295" s="13">
        <v>12.12964073962771</v>
      </c>
      <c r="C4295" s="13">
        <v>55.4911863246121</v>
      </c>
      <c r="D4295" s="13">
        <v>31.90103357683889</v>
      </c>
      <c r="E4295" s="13">
        <v>0.2961470512623823</v>
      </c>
      <c r="F4295" s="13">
        <v>1.0404834220305046</v>
      </c>
      <c r="G4295" s="14" t="s">
        <v>23</v>
      </c>
    </row>
    <row r="4296">
      <c r="A4296" s="12">
        <v>91.26770056602408</v>
      </c>
      <c r="B4296" s="13">
        <v>17.477087707884905</v>
      </c>
      <c r="C4296" s="13">
        <v>58.33972277805332</v>
      </c>
      <c r="D4296" s="13">
        <v>31.614314228004012</v>
      </c>
      <c r="E4296" s="13">
        <v>0.3568050452276853</v>
      </c>
      <c r="F4296" s="13">
        <v>1.002085278331109</v>
      </c>
      <c r="G4296" s="14" t="s">
        <v>35</v>
      </c>
    </row>
    <row r="4297">
      <c r="A4297" s="12">
        <v>90.14789719458008</v>
      </c>
      <c r="B4297" s="13">
        <v>12.961033996270881</v>
      </c>
      <c r="C4297" s="13">
        <v>64.81364277503954</v>
      </c>
      <c r="D4297" s="13">
        <v>30.068717838240385</v>
      </c>
      <c r="E4297" s="13">
        <v>0.2261817456755517</v>
      </c>
      <c r="F4297" s="13">
        <v>1.1932482462332958</v>
      </c>
      <c r="G4297" s="14" t="s">
        <v>35</v>
      </c>
    </row>
    <row r="4298">
      <c r="A4298" s="12">
        <v>70.22669294289715</v>
      </c>
      <c r="B4298" s="13">
        <v>14.312950225880002</v>
      </c>
      <c r="C4298" s="13">
        <v>67.39349529855635</v>
      </c>
      <c r="D4298" s="13">
        <v>31.300122134970895</v>
      </c>
      <c r="E4298" s="13">
        <v>0.2272035777106328</v>
      </c>
      <c r="F4298" s="13">
        <v>0.716443623008794</v>
      </c>
      <c r="G4298" s="14" t="s">
        <v>24</v>
      </c>
    </row>
    <row r="4299">
      <c r="A4299" s="12">
        <v>73.59777256259136</v>
      </c>
      <c r="B4299" s="13">
        <v>12.615408945408046</v>
      </c>
      <c r="C4299" s="13">
        <v>63.73923951217219</v>
      </c>
      <c r="D4299" s="13">
        <v>29.083027766403497</v>
      </c>
      <c r="E4299" s="13">
        <v>0.19082189792094112</v>
      </c>
      <c r="F4299" s="13">
        <v>0.8944971313723128</v>
      </c>
      <c r="G4299" s="14" t="s">
        <v>24</v>
      </c>
    </row>
    <row r="4300">
      <c r="A4300" s="12">
        <v>85.6933944883023</v>
      </c>
      <c r="B4300" s="13">
        <v>19.848568148085057</v>
      </c>
      <c r="C4300" s="13">
        <v>41.75796165570956</v>
      </c>
      <c r="D4300" s="13">
        <v>31.61519497997753</v>
      </c>
      <c r="E4300" s="13">
        <v>0.30001638446395645</v>
      </c>
      <c r="F4300" s="13">
        <v>0.9333359824286609</v>
      </c>
      <c r="G4300" s="14" t="s">
        <v>30</v>
      </c>
    </row>
    <row r="4301">
      <c r="A4301" s="12">
        <v>72.3689816541368</v>
      </c>
      <c r="B4301" s="13">
        <v>17.402688529446696</v>
      </c>
      <c r="C4301" s="13">
        <v>55.95227494504776</v>
      </c>
      <c r="D4301" s="13">
        <v>32.3584960570747</v>
      </c>
      <c r="E4301" s="13">
        <v>0.3566328188261165</v>
      </c>
      <c r="F4301" s="13">
        <v>0.7180512081200239</v>
      </c>
      <c r="G4301" s="14" t="s">
        <v>31</v>
      </c>
    </row>
    <row r="4302">
      <c r="A4302" s="12">
        <v>90.18299182970564</v>
      </c>
      <c r="B4302" s="13">
        <v>17.230380737078605</v>
      </c>
      <c r="C4302" s="13">
        <v>46.560503772931575</v>
      </c>
      <c r="D4302" s="13">
        <v>31.52702758717693</v>
      </c>
      <c r="E4302" s="13">
        <v>0.36834622309991943</v>
      </c>
      <c r="F4302" s="13">
        <v>1.0018690841265727</v>
      </c>
      <c r="G4302" s="14" t="s">
        <v>35</v>
      </c>
    </row>
    <row r="4303">
      <c r="A4303" s="12">
        <v>82.72536517534584</v>
      </c>
      <c r="B4303" s="13">
        <v>23.902296196221332</v>
      </c>
      <c r="C4303" s="13">
        <v>38.23733174041205</v>
      </c>
      <c r="D4303" s="13">
        <v>33.783566247440824</v>
      </c>
      <c r="E4303" s="13">
        <v>0.5476715483545138</v>
      </c>
      <c r="F4303" s="13">
        <v>0.8578764106027406</v>
      </c>
      <c r="G4303" s="14" t="s">
        <v>23</v>
      </c>
    </row>
    <row r="4304">
      <c r="A4304" s="12">
        <v>71.83490217076819</v>
      </c>
      <c r="B4304" s="13">
        <v>10.594933217669112</v>
      </c>
      <c r="C4304" s="13">
        <v>61.581848733171256</v>
      </c>
      <c r="D4304" s="13">
        <v>29.048325961667835</v>
      </c>
      <c r="E4304" s="13">
        <v>0.15176387064678626</v>
      </c>
      <c r="F4304" s="13">
        <v>0.8259791014860514</v>
      </c>
      <c r="G4304" s="14" t="s">
        <v>34</v>
      </c>
    </row>
    <row r="4305">
      <c r="A4305" s="12">
        <v>81.74542086005071</v>
      </c>
      <c r="B4305" s="13">
        <v>20.03101795790842</v>
      </c>
      <c r="C4305" s="13">
        <v>44.52317716402171</v>
      </c>
      <c r="D4305" s="13">
        <v>32.27471141016037</v>
      </c>
      <c r="E4305" s="13">
        <v>0.4862512385316977</v>
      </c>
      <c r="F4305" s="13">
        <v>0.9026018842193266</v>
      </c>
      <c r="G4305" s="14" t="s">
        <v>28</v>
      </c>
    </row>
    <row r="4306">
      <c r="A4306" s="12">
        <v>83.02660891518396</v>
      </c>
      <c r="B4306" s="13">
        <v>13.88158882874618</v>
      </c>
      <c r="C4306" s="13">
        <v>58.153123467216005</v>
      </c>
      <c r="D4306" s="13">
        <v>31.44399641676892</v>
      </c>
      <c r="E4306" s="13">
        <v>0.21431349244528114</v>
      </c>
      <c r="F4306" s="13">
        <v>0.9149993334764803</v>
      </c>
      <c r="G4306" s="14" t="s">
        <v>32</v>
      </c>
    </row>
    <row r="4307">
      <c r="A4307" s="12">
        <v>66.36378817304359</v>
      </c>
      <c r="B4307" s="13">
        <v>20.818012846380412</v>
      </c>
      <c r="C4307" s="13">
        <v>51.27982137137987</v>
      </c>
      <c r="D4307" s="13">
        <v>32.85076106954575</v>
      </c>
      <c r="E4307" s="13">
        <v>0.3314573789106319</v>
      </c>
      <c r="F4307" s="13">
        <v>0.8917665528582608</v>
      </c>
      <c r="G4307" s="14" t="s">
        <v>24</v>
      </c>
    </row>
    <row r="4308">
      <c r="A4308" s="12">
        <v>92.56492356594651</v>
      </c>
      <c r="B4308" s="13">
        <v>17.572560448492514</v>
      </c>
      <c r="C4308" s="13">
        <v>50.656232693592564</v>
      </c>
      <c r="D4308" s="13">
        <v>32.480354135004475</v>
      </c>
      <c r="E4308" s="13">
        <v>0.35218218728218476</v>
      </c>
      <c r="F4308" s="13">
        <v>0.9834061951821407</v>
      </c>
      <c r="G4308" s="14" t="s">
        <v>30</v>
      </c>
    </row>
    <row r="4309">
      <c r="A4309" s="12">
        <v>78.93857908234429</v>
      </c>
      <c r="B4309" s="13">
        <v>17.864063514086528</v>
      </c>
      <c r="C4309" s="13">
        <v>56.71176328650228</v>
      </c>
      <c r="D4309" s="13">
        <v>32.41141579367453</v>
      </c>
      <c r="E4309" s="13">
        <v>0.36086829889842703</v>
      </c>
      <c r="F4309" s="13">
        <v>0.8259356189932153</v>
      </c>
      <c r="G4309" s="14" t="s">
        <v>33</v>
      </c>
    </row>
    <row r="4310">
      <c r="A4310" s="12">
        <v>80.44951168993829</v>
      </c>
      <c r="B4310" s="13">
        <v>13.304799193264676</v>
      </c>
      <c r="C4310" s="13">
        <v>68.30219465190271</v>
      </c>
      <c r="D4310" s="13">
        <v>30.02195014062876</v>
      </c>
      <c r="E4310" s="13">
        <v>0.2000457571285658</v>
      </c>
      <c r="F4310" s="13">
        <v>1.007868980092351</v>
      </c>
      <c r="G4310" s="14" t="s">
        <v>23</v>
      </c>
    </row>
    <row r="4311">
      <c r="A4311" s="12">
        <v>98.5910031480553</v>
      </c>
      <c r="B4311" s="13">
        <v>14.671520242235855</v>
      </c>
      <c r="C4311" s="13">
        <v>51.64062747602782</v>
      </c>
      <c r="D4311" s="13">
        <v>31.104315054059132</v>
      </c>
      <c r="E4311" s="13">
        <v>0.32623802625316234</v>
      </c>
      <c r="F4311" s="13">
        <v>1.1852607946020646</v>
      </c>
      <c r="G4311" s="14" t="s">
        <v>25</v>
      </c>
    </row>
    <row r="4312">
      <c r="A4312" s="12">
        <v>82.9850847589711</v>
      </c>
      <c r="B4312" s="13">
        <v>10.258249116925384</v>
      </c>
      <c r="C4312" s="13">
        <v>67.57157296117045</v>
      </c>
      <c r="D4312" s="13">
        <v>30.810228894596644</v>
      </c>
      <c r="E4312" s="13">
        <v>0.1173686275831965</v>
      </c>
      <c r="F4312" s="13">
        <v>0.9304579562415856</v>
      </c>
      <c r="G4312" s="14" t="s">
        <v>23</v>
      </c>
    </row>
    <row r="4313">
      <c r="A4313" s="12">
        <v>63.42860748432312</v>
      </c>
      <c r="B4313" s="13">
        <v>21.367959310834753</v>
      </c>
      <c r="C4313" s="13">
        <v>45.81668276346187</v>
      </c>
      <c r="D4313" s="13">
        <v>33.46025832067477</v>
      </c>
      <c r="E4313" s="13">
        <v>0.4831950332813833</v>
      </c>
      <c r="F4313" s="13">
        <v>0.6036092969448908</v>
      </c>
      <c r="G4313" s="14" t="s">
        <v>26</v>
      </c>
    </row>
    <row r="4314">
      <c r="A4314" s="12">
        <v>101.91265149967062</v>
      </c>
      <c r="B4314" s="13">
        <v>19.165670818479622</v>
      </c>
      <c r="C4314" s="13">
        <v>41.06556814178363</v>
      </c>
      <c r="D4314" s="13">
        <v>32.05865431395144</v>
      </c>
      <c r="E4314" s="13">
        <v>0.4970367094850912</v>
      </c>
      <c r="F4314" s="13">
        <v>1.1464051226922019</v>
      </c>
      <c r="G4314" s="14" t="s">
        <v>25</v>
      </c>
    </row>
    <row r="4315">
      <c r="A4315" s="12">
        <v>79.24563515483393</v>
      </c>
      <c r="B4315" s="13">
        <v>23.282990007226722</v>
      </c>
      <c r="C4315" s="13">
        <v>39.572787340025016</v>
      </c>
      <c r="D4315" s="13">
        <v>34.602591601072795</v>
      </c>
      <c r="E4315" s="13">
        <v>0.671552465561202</v>
      </c>
      <c r="F4315" s="13">
        <v>1.0193468399571615</v>
      </c>
      <c r="G4315" s="14" t="s">
        <v>23</v>
      </c>
    </row>
    <row r="4316">
      <c r="A4316" s="12">
        <v>82.25421147206542</v>
      </c>
      <c r="B4316" s="13">
        <v>15.33954059953075</v>
      </c>
      <c r="C4316" s="13">
        <v>62.35791802946325</v>
      </c>
      <c r="D4316" s="13">
        <v>30.38542198693519</v>
      </c>
      <c r="E4316" s="13">
        <v>0.20704573952599686</v>
      </c>
      <c r="F4316" s="13">
        <v>0.8685146032122308</v>
      </c>
      <c r="G4316" s="14" t="s">
        <v>32</v>
      </c>
    </row>
    <row r="4317">
      <c r="A4317" s="12">
        <v>65.23921015235791</v>
      </c>
      <c r="B4317" s="13">
        <v>12.409072682904362</v>
      </c>
      <c r="C4317" s="13">
        <v>63.57399909198752</v>
      </c>
      <c r="D4317" s="13">
        <v>31.3119369783641</v>
      </c>
      <c r="E4317" s="13">
        <v>0.21693187966913852</v>
      </c>
      <c r="F4317" s="13">
        <v>0.6411427134715321</v>
      </c>
      <c r="G4317" s="14" t="s">
        <v>29</v>
      </c>
    </row>
    <row r="4318">
      <c r="A4318" s="12">
        <v>69.51810788013259</v>
      </c>
      <c r="B4318" s="13">
        <v>15.96286880364983</v>
      </c>
      <c r="C4318" s="13">
        <v>59.23504011875994</v>
      </c>
      <c r="D4318" s="13">
        <v>30.92312115273721</v>
      </c>
      <c r="E4318" s="13">
        <v>0.18916637043212547</v>
      </c>
      <c r="F4318" s="13">
        <v>0.8191613103481203</v>
      </c>
      <c r="G4318" s="14" t="s">
        <v>31</v>
      </c>
    </row>
    <row r="4319">
      <c r="A4319" s="12">
        <v>96.56521447347151</v>
      </c>
      <c r="B4319" s="13">
        <v>20.581301716059176</v>
      </c>
      <c r="C4319" s="13">
        <v>44.16558223540272</v>
      </c>
      <c r="D4319" s="13">
        <v>33.850192536025965</v>
      </c>
      <c r="E4319" s="13">
        <v>0.5664625948100301</v>
      </c>
      <c r="F4319" s="13">
        <v>1.0303096740426851</v>
      </c>
      <c r="G4319" s="14" t="s">
        <v>35</v>
      </c>
    </row>
    <row r="4320">
      <c r="A4320" s="12">
        <v>93.87398802158054</v>
      </c>
      <c r="B4320" s="13">
        <v>15.797045583042287</v>
      </c>
      <c r="C4320" s="13">
        <v>65.09957644722589</v>
      </c>
      <c r="D4320" s="13">
        <v>30.571671444034113</v>
      </c>
      <c r="E4320" s="13">
        <v>0.2098827427666944</v>
      </c>
      <c r="F4320" s="13">
        <v>1.0313990144865472</v>
      </c>
      <c r="G4320" s="14" t="s">
        <v>35</v>
      </c>
    </row>
    <row r="4321">
      <c r="A4321" s="12">
        <v>85.59105969633418</v>
      </c>
      <c r="B4321" s="13">
        <v>16.408022860875292</v>
      </c>
      <c r="C4321" s="13">
        <v>50.13181142632425</v>
      </c>
      <c r="D4321" s="13">
        <v>31.798140554118923</v>
      </c>
      <c r="E4321" s="13">
        <v>0.393853744392938</v>
      </c>
      <c r="F4321" s="13">
        <v>0.9033620596495159</v>
      </c>
      <c r="G4321" s="14" t="s">
        <v>30</v>
      </c>
    </row>
    <row r="4322">
      <c r="A4322" s="12">
        <v>68.73830499762391</v>
      </c>
      <c r="B4322" s="13">
        <v>14.237422775778247</v>
      </c>
      <c r="C4322" s="13">
        <v>63.58171293897715</v>
      </c>
      <c r="D4322" s="13">
        <v>31.204737698705287</v>
      </c>
      <c r="E4322" s="13">
        <v>0.24146117279380533</v>
      </c>
      <c r="F4322" s="13">
        <v>0.8252485464699936</v>
      </c>
      <c r="G4322" s="14" t="s">
        <v>31</v>
      </c>
    </row>
    <row r="4323">
      <c r="A4323" s="12">
        <v>79.92350905174668</v>
      </c>
      <c r="B4323" s="13">
        <v>20.296546338197977</v>
      </c>
      <c r="C4323" s="13">
        <v>49.10445838809121</v>
      </c>
      <c r="D4323" s="13">
        <v>34.100401569562784</v>
      </c>
      <c r="E4323" s="13">
        <v>0.41181617884135113</v>
      </c>
      <c r="F4323" s="13">
        <v>0.9334608788480108</v>
      </c>
      <c r="G4323" s="14" t="s">
        <v>23</v>
      </c>
    </row>
    <row r="4324">
      <c r="A4324" s="12">
        <v>95.05608275985057</v>
      </c>
      <c r="B4324" s="13">
        <v>15.17519217606628</v>
      </c>
      <c r="C4324" s="13">
        <v>48.00057331951881</v>
      </c>
      <c r="D4324" s="13">
        <v>31.140079218768477</v>
      </c>
      <c r="E4324" s="13">
        <v>0.25523041350774056</v>
      </c>
      <c r="F4324" s="13">
        <v>1.1116055318262723</v>
      </c>
      <c r="G4324" s="14" t="s">
        <v>35</v>
      </c>
    </row>
    <row r="4325">
      <c r="A4325" s="12">
        <v>79.66898476201223</v>
      </c>
      <c r="B4325" s="13">
        <v>19.631246210214723</v>
      </c>
      <c r="C4325" s="13">
        <v>40.366059783000516</v>
      </c>
      <c r="D4325" s="13">
        <v>31.682438819016284</v>
      </c>
      <c r="E4325" s="13">
        <v>0.3784759145007006</v>
      </c>
      <c r="F4325" s="13">
        <v>0.801629232270623</v>
      </c>
      <c r="G4325" s="14" t="s">
        <v>32</v>
      </c>
    </row>
    <row r="4326">
      <c r="A4326" s="12">
        <v>87.34611209548929</v>
      </c>
      <c r="B4326" s="13">
        <v>14.343614315450104</v>
      </c>
      <c r="C4326" s="13">
        <v>46.34819029393778</v>
      </c>
      <c r="D4326" s="13">
        <v>32.81161541011871</v>
      </c>
      <c r="E4326" s="13">
        <v>0.3962509144938038</v>
      </c>
      <c r="F4326" s="13">
        <v>0.977870960143472</v>
      </c>
      <c r="G4326" s="14" t="s">
        <v>30</v>
      </c>
    </row>
    <row r="4327">
      <c r="A4327" s="12">
        <v>84.92335787114585</v>
      </c>
      <c r="B4327" s="13">
        <v>17.12265598729331</v>
      </c>
      <c r="C4327" s="13">
        <v>51.24811140028414</v>
      </c>
      <c r="D4327" s="13">
        <v>32.830679854570974</v>
      </c>
      <c r="E4327" s="13">
        <v>0.308901888871745</v>
      </c>
      <c r="F4327" s="13">
        <v>0.8831040277776028</v>
      </c>
      <c r="G4327" s="14" t="s">
        <v>23</v>
      </c>
    </row>
    <row r="4328">
      <c r="A4328" s="12">
        <v>83.49990660752447</v>
      </c>
      <c r="B4328" s="13">
        <v>10.741709310516121</v>
      </c>
      <c r="C4328" s="13">
        <v>65.19074685527539</v>
      </c>
      <c r="D4328" s="13">
        <v>29.83734715527946</v>
      </c>
      <c r="E4328" s="13">
        <v>0.1016346212077387</v>
      </c>
      <c r="F4328" s="13">
        <v>0.9054688991463086</v>
      </c>
      <c r="G4328" s="14" t="s">
        <v>32</v>
      </c>
    </row>
    <row r="4329">
      <c r="A4329" s="12">
        <v>63.72125178662003</v>
      </c>
      <c r="B4329" s="13">
        <v>15.965932960803075</v>
      </c>
      <c r="C4329" s="13">
        <v>64.00363402762291</v>
      </c>
      <c r="D4329" s="13">
        <v>30.713659963789</v>
      </c>
      <c r="E4329" s="13">
        <v>0.2946950088221807</v>
      </c>
      <c r="F4329" s="13">
        <v>0.7066045629027565</v>
      </c>
      <c r="G4329" s="14" t="s">
        <v>27</v>
      </c>
    </row>
    <row r="4330">
      <c r="A4330" s="12">
        <v>72.37596655660322</v>
      </c>
      <c r="B4330" s="13">
        <v>20.40553569205935</v>
      </c>
      <c r="C4330" s="13">
        <v>46.2120357768899</v>
      </c>
      <c r="D4330" s="13">
        <v>33.595857342663486</v>
      </c>
      <c r="E4330" s="13">
        <v>0.5399581333931498</v>
      </c>
      <c r="F4330" s="13">
        <v>0.7546000396752262</v>
      </c>
      <c r="G4330" s="14" t="s">
        <v>24</v>
      </c>
    </row>
    <row r="4331">
      <c r="A4331" s="12">
        <v>59.165869665701045</v>
      </c>
      <c r="B4331" s="13">
        <v>15.697940041712016</v>
      </c>
      <c r="C4331" s="13">
        <v>55.118743999495216</v>
      </c>
      <c r="D4331" s="13">
        <v>30.455727213836408</v>
      </c>
      <c r="E4331" s="13">
        <v>0.265479108170958</v>
      </c>
      <c r="F4331" s="13">
        <v>0.5909344956840735</v>
      </c>
      <c r="G4331" s="14" t="s">
        <v>26</v>
      </c>
    </row>
    <row r="4332">
      <c r="A4332" s="12">
        <v>98.67774169815534</v>
      </c>
      <c r="B4332" s="13">
        <v>15.365071495567094</v>
      </c>
      <c r="C4332" s="13">
        <v>56.13460759672207</v>
      </c>
      <c r="D4332" s="13">
        <v>30.06938745132096</v>
      </c>
      <c r="E4332" s="13">
        <v>0.2329005874959222</v>
      </c>
      <c r="F4332" s="13">
        <v>1.1862394568780779</v>
      </c>
      <c r="G4332" s="14" t="s">
        <v>25</v>
      </c>
    </row>
    <row r="4333">
      <c r="A4333" s="12">
        <v>74.30496786859453</v>
      </c>
      <c r="B4333" s="13">
        <v>15.059316711523067</v>
      </c>
      <c r="C4333" s="13">
        <v>67.10680750795333</v>
      </c>
      <c r="D4333" s="13">
        <v>30.822870114831996</v>
      </c>
      <c r="E4333" s="13">
        <v>0.21364694015759605</v>
      </c>
      <c r="F4333" s="13">
        <v>0.8311048759205948</v>
      </c>
      <c r="G4333" s="14" t="s">
        <v>31</v>
      </c>
    </row>
    <row r="4334">
      <c r="A4334" s="12">
        <v>98.49498874307278</v>
      </c>
      <c r="B4334" s="13">
        <v>21.27487370147582</v>
      </c>
      <c r="C4334" s="13">
        <v>41.1734347014453</v>
      </c>
      <c r="D4334" s="13">
        <v>33.679145166387016</v>
      </c>
      <c r="E4334" s="13">
        <v>0.5900062298955356</v>
      </c>
      <c r="F4334" s="13">
        <v>1.101498117880193</v>
      </c>
      <c r="G4334" s="14" t="s">
        <v>25</v>
      </c>
    </row>
    <row r="4335">
      <c r="A4335" s="12">
        <v>72.64379622277387</v>
      </c>
      <c r="B4335" s="13">
        <v>20.848960488975834</v>
      </c>
      <c r="C4335" s="13">
        <v>35.39564247565626</v>
      </c>
      <c r="D4335" s="13">
        <v>34.39145187403894</v>
      </c>
      <c r="E4335" s="13">
        <v>0.6900479626624256</v>
      </c>
      <c r="F4335" s="13">
        <v>0.6526113541891889</v>
      </c>
      <c r="G4335" s="14" t="s">
        <v>29</v>
      </c>
    </row>
    <row r="4336">
      <c r="A4336" s="12">
        <v>84.554062963057</v>
      </c>
      <c r="B4336" s="13">
        <v>18.193033193873188</v>
      </c>
      <c r="C4336" s="13">
        <v>57.889846921213156</v>
      </c>
      <c r="D4336" s="13">
        <v>32.75549768176799</v>
      </c>
      <c r="E4336" s="13">
        <v>0.33327375219436484</v>
      </c>
      <c r="F4336" s="13">
        <v>0.9556321619988508</v>
      </c>
      <c r="G4336" s="14" t="s">
        <v>32</v>
      </c>
    </row>
    <row r="4337">
      <c r="A4337" s="12">
        <v>89.64983028067529</v>
      </c>
      <c r="B4337" s="13">
        <v>15.363456225721723</v>
      </c>
      <c r="C4337" s="13">
        <v>57.87339711690046</v>
      </c>
      <c r="D4337" s="13">
        <v>30.875149208766533</v>
      </c>
      <c r="E4337" s="13">
        <v>0.223992447120387</v>
      </c>
      <c r="F4337" s="13">
        <v>0.8957825608044825</v>
      </c>
      <c r="G4337" s="14" t="s">
        <v>28</v>
      </c>
    </row>
    <row r="4338">
      <c r="A4338" s="12">
        <v>81.77438084245225</v>
      </c>
      <c r="B4338" s="13">
        <v>13.621876480912043</v>
      </c>
      <c r="C4338" s="13">
        <v>62.86101602230248</v>
      </c>
      <c r="D4338" s="13">
        <v>30.31024938913275</v>
      </c>
      <c r="E4338" s="13">
        <v>0.1159747206785937</v>
      </c>
      <c r="F4338" s="13">
        <v>0.8554282290868718</v>
      </c>
      <c r="G4338" s="14" t="s">
        <v>28</v>
      </c>
    </row>
    <row r="4339">
      <c r="A4339" s="12">
        <v>57.89635411840159</v>
      </c>
      <c r="B4339" s="13">
        <v>19.765838327838242</v>
      </c>
      <c r="C4339" s="13">
        <v>53.80886471305944</v>
      </c>
      <c r="D4339" s="13">
        <v>33.694518893962424</v>
      </c>
      <c r="E4339" s="13">
        <v>0.49135792128746086</v>
      </c>
      <c r="F4339" s="13">
        <v>0.5410278813110438</v>
      </c>
      <c r="G4339" s="14" t="s">
        <v>26</v>
      </c>
    </row>
    <row r="4340">
      <c r="A4340" s="12">
        <v>61.55844538833317</v>
      </c>
      <c r="B4340" s="13">
        <v>14.594289981775297</v>
      </c>
      <c r="C4340" s="13">
        <v>58.659648215714235</v>
      </c>
      <c r="D4340" s="13">
        <v>31.099743862870195</v>
      </c>
      <c r="E4340" s="13">
        <v>0.10789672684721836</v>
      </c>
      <c r="F4340" s="13">
        <v>0.5472686809157132</v>
      </c>
      <c r="G4340" s="14" t="s">
        <v>26</v>
      </c>
    </row>
    <row r="4341">
      <c r="A4341" s="12">
        <v>86.83315970800588</v>
      </c>
      <c r="B4341" s="13">
        <v>16.411800195830942</v>
      </c>
      <c r="C4341" s="13">
        <v>45.419953410236424</v>
      </c>
      <c r="D4341" s="13">
        <v>32.77993479148977</v>
      </c>
      <c r="E4341" s="13">
        <v>0.23865395014910964</v>
      </c>
      <c r="F4341" s="13">
        <v>0.98976567526518</v>
      </c>
      <c r="G4341" s="14" t="s">
        <v>30</v>
      </c>
    </row>
    <row r="4342">
      <c r="A4342" s="12">
        <v>90.52523571406745</v>
      </c>
      <c r="B4342" s="13">
        <v>21.732866190640177</v>
      </c>
      <c r="C4342" s="13">
        <v>45.60331173592573</v>
      </c>
      <c r="D4342" s="13">
        <v>33.30676980429237</v>
      </c>
      <c r="E4342" s="13">
        <v>0.5404162067434288</v>
      </c>
      <c r="F4342" s="13">
        <v>1.037364075380807</v>
      </c>
      <c r="G4342" s="14" t="s">
        <v>30</v>
      </c>
    </row>
    <row r="4343">
      <c r="A4343" s="12">
        <v>78.8147126553508</v>
      </c>
      <c r="B4343" s="13">
        <v>18.124738260793613</v>
      </c>
      <c r="C4343" s="13">
        <v>41.448967440432725</v>
      </c>
      <c r="D4343" s="13">
        <v>32.675975658610774</v>
      </c>
      <c r="E4343" s="13">
        <v>0.5425359941283858</v>
      </c>
      <c r="F4343" s="13">
        <v>0.9648464045330086</v>
      </c>
      <c r="G4343" s="14" t="s">
        <v>32</v>
      </c>
    </row>
    <row r="4344">
      <c r="A4344" s="12">
        <v>82.58653482097388</v>
      </c>
      <c r="B4344" s="13">
        <v>13.32920826499642</v>
      </c>
      <c r="C4344" s="13">
        <v>60.092717529854674</v>
      </c>
      <c r="D4344" s="13">
        <v>30.278147051144334</v>
      </c>
      <c r="E4344" s="13">
        <v>0.19054465069481305</v>
      </c>
      <c r="F4344" s="13">
        <v>0.9095332538355342</v>
      </c>
      <c r="G4344" s="14" t="s">
        <v>28</v>
      </c>
    </row>
    <row r="4345">
      <c r="A4345" s="12">
        <v>74.74234893718754</v>
      </c>
      <c r="B4345" s="13">
        <v>17.563988405423622</v>
      </c>
      <c r="C4345" s="13">
        <v>46.24066142062652</v>
      </c>
      <c r="D4345" s="13">
        <v>31.21878445490923</v>
      </c>
      <c r="E4345" s="13">
        <v>0.2984200001673717</v>
      </c>
      <c r="F4345" s="13">
        <v>0.7690629338761164</v>
      </c>
      <c r="G4345" s="14" t="s">
        <v>24</v>
      </c>
    </row>
    <row r="4346">
      <c r="A4346" s="12">
        <v>89.59920681808154</v>
      </c>
      <c r="B4346" s="13">
        <v>17.154069440123386</v>
      </c>
      <c r="C4346" s="13">
        <v>41.27933671462509</v>
      </c>
      <c r="D4346" s="13">
        <v>32.91661681783726</v>
      </c>
      <c r="E4346" s="13">
        <v>0.3972083213533993</v>
      </c>
      <c r="F4346" s="13">
        <v>0.8892403521904179</v>
      </c>
      <c r="G4346" s="14" t="s">
        <v>28</v>
      </c>
    </row>
    <row r="4347">
      <c r="A4347" s="12">
        <v>68.30182399732513</v>
      </c>
      <c r="B4347" s="13">
        <v>20.64593346882161</v>
      </c>
      <c r="C4347" s="13">
        <v>42.44034620082436</v>
      </c>
      <c r="D4347" s="13">
        <v>33.12378137937707</v>
      </c>
      <c r="E4347" s="13">
        <v>0.5178484984405377</v>
      </c>
      <c r="F4347" s="13">
        <v>0.7121522108268674</v>
      </c>
      <c r="G4347" s="14" t="s">
        <v>27</v>
      </c>
    </row>
    <row r="4348">
      <c r="A4348" s="12">
        <v>75.82113570205823</v>
      </c>
      <c r="B4348" s="13">
        <v>19.544472503398765</v>
      </c>
      <c r="C4348" s="13">
        <v>43.60722020092861</v>
      </c>
      <c r="D4348" s="13">
        <v>32.85472352296411</v>
      </c>
      <c r="E4348" s="13">
        <v>0.5383287745527418</v>
      </c>
      <c r="F4348" s="13">
        <v>0.7807146961098976</v>
      </c>
      <c r="G4348" s="14" t="s">
        <v>33</v>
      </c>
    </row>
    <row r="4349">
      <c r="A4349" s="12">
        <v>67.64656551562176</v>
      </c>
      <c r="B4349" s="13">
        <v>13.490493808677549</v>
      </c>
      <c r="C4349" s="13">
        <v>69.37253790105521</v>
      </c>
      <c r="D4349" s="13">
        <v>31.766984727580677</v>
      </c>
      <c r="E4349" s="13">
        <v>0.27581653043866955</v>
      </c>
      <c r="F4349" s="13">
        <v>0.8974516848938705</v>
      </c>
      <c r="G4349" s="14" t="s">
        <v>24</v>
      </c>
    </row>
    <row r="4350">
      <c r="A4350" s="12">
        <v>62.353318495615184</v>
      </c>
      <c r="B4350" s="13">
        <v>15.012942012016124</v>
      </c>
      <c r="C4350" s="13">
        <v>56.440297866442535</v>
      </c>
      <c r="D4350" s="13">
        <v>31.280446595381736</v>
      </c>
      <c r="E4350" s="13">
        <v>0.21077401586336006</v>
      </c>
      <c r="F4350" s="13">
        <v>0.6278603234014069</v>
      </c>
      <c r="G4350" s="14" t="s">
        <v>27</v>
      </c>
    </row>
    <row r="4351">
      <c r="A4351" s="12">
        <v>81.86722108005691</v>
      </c>
      <c r="B4351" s="13">
        <v>12.173512833660297</v>
      </c>
      <c r="C4351" s="13">
        <v>60.16989697657647</v>
      </c>
      <c r="D4351" s="13">
        <v>31.067895182201667</v>
      </c>
      <c r="E4351" s="13">
        <v>0.2649931168637083</v>
      </c>
      <c r="F4351" s="13">
        <v>0.9516202984346085</v>
      </c>
      <c r="G4351" s="14" t="s">
        <v>23</v>
      </c>
    </row>
    <row r="4352">
      <c r="A4352" s="12">
        <v>82.24554449914402</v>
      </c>
      <c r="B4352" s="13">
        <v>14.94040436123549</v>
      </c>
      <c r="C4352" s="13">
        <v>61.64957205537235</v>
      </c>
      <c r="D4352" s="13">
        <v>31.116380246901613</v>
      </c>
      <c r="E4352" s="13">
        <v>0.155688420787378</v>
      </c>
      <c r="F4352" s="13">
        <v>0.8859083372816479</v>
      </c>
      <c r="G4352" s="14" t="s">
        <v>23</v>
      </c>
    </row>
    <row r="4353">
      <c r="A4353" s="12">
        <v>72.60775258094036</v>
      </c>
      <c r="B4353" s="13">
        <v>15.82886873291887</v>
      </c>
      <c r="C4353" s="13">
        <v>57.94788846462613</v>
      </c>
      <c r="D4353" s="13">
        <v>31.765512423477766</v>
      </c>
      <c r="E4353" s="13">
        <v>0.11162751849816713</v>
      </c>
      <c r="F4353" s="13">
        <v>0.7277308758625364</v>
      </c>
      <c r="G4353" s="14" t="s">
        <v>29</v>
      </c>
    </row>
    <row r="4354">
      <c r="A4354" s="12">
        <v>60.33952536242411</v>
      </c>
      <c r="B4354" s="13">
        <v>20.66457016577257</v>
      </c>
      <c r="C4354" s="13">
        <v>41.485450115641065</v>
      </c>
      <c r="D4354" s="13">
        <v>32.58446721253058</v>
      </c>
      <c r="E4354" s="13">
        <v>0.5900620737039393</v>
      </c>
      <c r="F4354" s="13">
        <v>0.6716040266045358</v>
      </c>
      <c r="G4354" s="14" t="s">
        <v>26</v>
      </c>
    </row>
    <row r="4355">
      <c r="A4355" s="12">
        <v>89.67686651858055</v>
      </c>
      <c r="B4355" s="13">
        <v>16.085443288804896</v>
      </c>
      <c r="C4355" s="13">
        <v>47.81935216895248</v>
      </c>
      <c r="D4355" s="13">
        <v>31.382906047731762</v>
      </c>
      <c r="E4355" s="13">
        <v>0.31847537935368003</v>
      </c>
      <c r="F4355" s="13">
        <v>0.947377834282211</v>
      </c>
      <c r="G4355" s="14" t="s">
        <v>30</v>
      </c>
    </row>
    <row r="4356">
      <c r="A4356" s="12">
        <v>80.86384124151587</v>
      </c>
      <c r="B4356" s="13">
        <v>11.338615936477307</v>
      </c>
      <c r="C4356" s="13">
        <v>68.24629965096895</v>
      </c>
      <c r="D4356" s="13">
        <v>29.45612201175933</v>
      </c>
      <c r="E4356" s="13">
        <v>0.17792215699720892</v>
      </c>
      <c r="F4356" s="13">
        <v>0.9830034535204109</v>
      </c>
      <c r="G4356" s="14" t="s">
        <v>23</v>
      </c>
    </row>
    <row r="4357">
      <c r="A4357" s="12">
        <v>95.93166887924937</v>
      </c>
      <c r="B4357" s="13">
        <v>22.728514318412643</v>
      </c>
      <c r="C4357" s="13">
        <v>31.77788838289885</v>
      </c>
      <c r="D4357" s="13">
        <v>34.942433875133915</v>
      </c>
      <c r="E4357" s="13">
        <v>0.6018655000077516</v>
      </c>
      <c r="F4357" s="13">
        <v>1.1456352329411177</v>
      </c>
      <c r="G4357" s="14" t="s">
        <v>35</v>
      </c>
    </row>
    <row r="4358">
      <c r="A4358" s="12">
        <v>89.70345546395164</v>
      </c>
      <c r="B4358" s="13">
        <v>16.25213859656066</v>
      </c>
      <c r="C4358" s="13">
        <v>42.77863657464444</v>
      </c>
      <c r="D4358" s="13">
        <v>31.463734482204757</v>
      </c>
      <c r="E4358" s="13">
        <v>0.40532680026500356</v>
      </c>
      <c r="F4358" s="13">
        <v>1.059157074215592</v>
      </c>
      <c r="G4358" s="14" t="s">
        <v>30</v>
      </c>
    </row>
    <row r="4359">
      <c r="A4359" s="12">
        <v>69.58008309140858</v>
      </c>
      <c r="B4359" s="13">
        <v>14.690361436813458</v>
      </c>
      <c r="C4359" s="13">
        <v>45.81878574317024</v>
      </c>
      <c r="D4359" s="13">
        <v>31.9470147884403</v>
      </c>
      <c r="E4359" s="13">
        <v>0.3748096079750828</v>
      </c>
      <c r="F4359" s="13">
        <v>0.7587842909224196</v>
      </c>
      <c r="G4359" s="14" t="s">
        <v>24</v>
      </c>
    </row>
    <row r="4360">
      <c r="A4360" s="12">
        <v>70.84792584773098</v>
      </c>
      <c r="B4360" s="13">
        <v>18.881562975743744</v>
      </c>
      <c r="C4360" s="13">
        <v>59.466951695174956</v>
      </c>
      <c r="D4360" s="13">
        <v>32.43597801012225</v>
      </c>
      <c r="E4360" s="13">
        <v>0.4716563611251073</v>
      </c>
      <c r="F4360" s="13">
        <v>0.8141830757799284</v>
      </c>
      <c r="G4360" s="14" t="s">
        <v>24</v>
      </c>
    </row>
    <row r="4361">
      <c r="A4361" s="12">
        <v>74.3929190020246</v>
      </c>
      <c r="B4361" s="13">
        <v>22.411048361487214</v>
      </c>
      <c r="C4361" s="13">
        <v>32.88653536541345</v>
      </c>
      <c r="D4361" s="13">
        <v>34.48790387167952</v>
      </c>
      <c r="E4361" s="13">
        <v>0.5369177421269344</v>
      </c>
      <c r="F4361" s="13">
        <v>0.8543707769942912</v>
      </c>
      <c r="G4361" s="14" t="s">
        <v>31</v>
      </c>
    </row>
    <row r="4362">
      <c r="A4362" s="12">
        <v>80.26310320572175</v>
      </c>
      <c r="B4362" s="13">
        <v>12.836860037625282</v>
      </c>
      <c r="C4362" s="13">
        <v>57.50806324856937</v>
      </c>
      <c r="D4362" s="13">
        <v>31.249261010301094</v>
      </c>
      <c r="E4362" s="13">
        <v>0.14741086273205045</v>
      </c>
      <c r="F4362" s="13">
        <v>0.8242066126094326</v>
      </c>
      <c r="G4362" s="14" t="s">
        <v>32</v>
      </c>
    </row>
    <row r="4363">
      <c r="A4363" s="12">
        <v>71.20005611637374</v>
      </c>
      <c r="B4363" s="13">
        <v>18.240122272693107</v>
      </c>
      <c r="C4363" s="13">
        <v>40.02041610215975</v>
      </c>
      <c r="D4363" s="13">
        <v>32.56250850367367</v>
      </c>
      <c r="E4363" s="13">
        <v>0.506606512957587</v>
      </c>
      <c r="F4363" s="13">
        <v>0.6926401562854124</v>
      </c>
      <c r="G4363" s="14" t="s">
        <v>29</v>
      </c>
    </row>
    <row r="4364">
      <c r="A4364" s="12">
        <v>82.09866249775372</v>
      </c>
      <c r="B4364" s="13">
        <v>17.224473108049686</v>
      </c>
      <c r="C4364" s="13">
        <v>48.48830804212581</v>
      </c>
      <c r="D4364" s="13">
        <v>32.22551063548074</v>
      </c>
      <c r="E4364" s="13">
        <v>0.2959647589819496</v>
      </c>
      <c r="F4364" s="13">
        <v>0.8297147977459817</v>
      </c>
      <c r="G4364" s="14" t="s">
        <v>28</v>
      </c>
    </row>
    <row r="4365">
      <c r="A4365" s="12">
        <v>89.06362169973758</v>
      </c>
      <c r="B4365" s="13">
        <v>19.4085026840037</v>
      </c>
      <c r="C4365" s="13">
        <v>48.50211620477687</v>
      </c>
      <c r="D4365" s="13">
        <v>33.05450497247768</v>
      </c>
      <c r="E4365" s="13">
        <v>0.5674873186947083</v>
      </c>
      <c r="F4365" s="13">
        <v>0.9646460091154705</v>
      </c>
      <c r="G4365" s="14" t="s">
        <v>30</v>
      </c>
    </row>
    <row r="4366">
      <c r="A4366" s="12">
        <v>63.28706240304443</v>
      </c>
      <c r="B4366" s="13">
        <v>14.944168591573233</v>
      </c>
      <c r="C4366" s="13">
        <v>67.82037406576066</v>
      </c>
      <c r="D4366" s="13">
        <v>31.247964007633684</v>
      </c>
      <c r="E4366" s="13">
        <v>0.2998123458515365</v>
      </c>
      <c r="F4366" s="13">
        <v>0.6160275077541449</v>
      </c>
      <c r="G4366" s="14" t="s">
        <v>27</v>
      </c>
    </row>
    <row r="4367">
      <c r="A4367" s="12">
        <v>74.30134391352173</v>
      </c>
      <c r="B4367" s="13">
        <v>17.284789231954143</v>
      </c>
      <c r="C4367" s="13">
        <v>40.88598687235475</v>
      </c>
      <c r="D4367" s="13">
        <v>32.39169355765294</v>
      </c>
      <c r="E4367" s="13">
        <v>0.4071136848312134</v>
      </c>
      <c r="F4367" s="13">
        <v>0.7028743866191784</v>
      </c>
      <c r="G4367" s="14" t="s">
        <v>29</v>
      </c>
    </row>
    <row r="4368">
      <c r="A4368" s="12">
        <v>74.03858084742888</v>
      </c>
      <c r="B4368" s="13">
        <v>21.33402814057235</v>
      </c>
      <c r="C4368" s="13">
        <v>31.83489755736601</v>
      </c>
      <c r="D4368" s="13">
        <v>33.73872054816696</v>
      </c>
      <c r="E4368" s="13">
        <v>0.65066457720701</v>
      </c>
      <c r="F4368" s="13">
        <v>0.8424127445817788</v>
      </c>
      <c r="G4368" s="14" t="s">
        <v>33</v>
      </c>
    </row>
    <row r="4369">
      <c r="A4369" s="12">
        <v>91.23357325664587</v>
      </c>
      <c r="B4369" s="13">
        <v>16.801737610157723</v>
      </c>
      <c r="C4369" s="13">
        <v>38.91372026074505</v>
      </c>
      <c r="D4369" s="13">
        <v>31.98474681875585</v>
      </c>
      <c r="E4369" s="13">
        <v>0.4016893796865261</v>
      </c>
      <c r="F4369" s="13">
        <v>0.9732370621036711</v>
      </c>
      <c r="G4369" s="14" t="s">
        <v>30</v>
      </c>
    </row>
    <row r="4370">
      <c r="A4370" s="12">
        <v>103.10322228705344</v>
      </c>
      <c r="B4370" s="13">
        <v>19.68938440317138</v>
      </c>
      <c r="C4370" s="13">
        <v>40.30111160111106</v>
      </c>
      <c r="D4370" s="13">
        <v>31.40268093197511</v>
      </c>
      <c r="E4370" s="13">
        <v>0.39648082404970353</v>
      </c>
      <c r="F4370" s="13">
        <v>1.163108423910799</v>
      </c>
      <c r="G4370" s="14" t="s">
        <v>25</v>
      </c>
    </row>
    <row r="4371">
      <c r="A4371" s="12">
        <v>72.33729259181803</v>
      </c>
      <c r="B4371" s="13">
        <v>16.31940675119132</v>
      </c>
      <c r="C4371" s="13">
        <v>35.78763414503716</v>
      </c>
      <c r="D4371" s="13">
        <v>32.27358325666771</v>
      </c>
      <c r="E4371" s="13">
        <v>0.44963152675047513</v>
      </c>
      <c r="F4371" s="13">
        <v>0.8915495703800834</v>
      </c>
      <c r="G4371" s="14" t="s">
        <v>33</v>
      </c>
    </row>
    <row r="4372">
      <c r="A4372" s="12">
        <v>66.84615163209791</v>
      </c>
      <c r="B4372" s="13">
        <v>14.8870868764165</v>
      </c>
      <c r="C4372" s="13">
        <v>53.068105072437504</v>
      </c>
      <c r="D4372" s="13">
        <v>32.98161682426593</v>
      </c>
      <c r="E4372" s="13">
        <v>0.3760332764157335</v>
      </c>
      <c r="F4372" s="13">
        <v>0.8440022909853977</v>
      </c>
      <c r="G4372" s="14" t="s">
        <v>24</v>
      </c>
    </row>
    <row r="4373">
      <c r="A4373" s="12">
        <v>61.13046049379414</v>
      </c>
      <c r="B4373" s="13">
        <v>19.56661910390711</v>
      </c>
      <c r="C4373" s="13">
        <v>55.81321779685551</v>
      </c>
      <c r="D4373" s="13">
        <v>33.96012161544441</v>
      </c>
      <c r="E4373" s="13">
        <v>0.4290577864776107</v>
      </c>
      <c r="F4373" s="13">
        <v>0.6625392050212436</v>
      </c>
      <c r="G4373" s="14" t="s">
        <v>26</v>
      </c>
    </row>
    <row r="4374">
      <c r="A4374" s="12">
        <v>80.84267178077052</v>
      </c>
      <c r="B4374" s="13">
        <v>12.087464521414423</v>
      </c>
      <c r="C4374" s="13">
        <v>64.22715884435279</v>
      </c>
      <c r="D4374" s="13">
        <v>30.400185152409215</v>
      </c>
      <c r="E4374" s="13">
        <v>0.13893957608526272</v>
      </c>
      <c r="F4374" s="13">
        <v>0.9654440206487516</v>
      </c>
      <c r="G4374" s="14" t="s">
        <v>32</v>
      </c>
    </row>
    <row r="4375">
      <c r="A4375" s="12">
        <v>69.3321996705519</v>
      </c>
      <c r="B4375" s="13">
        <v>15.019552181433507</v>
      </c>
      <c r="C4375" s="13">
        <v>53.64130001078049</v>
      </c>
      <c r="D4375" s="13">
        <v>31.96046349028523</v>
      </c>
      <c r="E4375" s="13">
        <v>0.33661557772323386</v>
      </c>
      <c r="F4375" s="13">
        <v>0.6550631166686176</v>
      </c>
      <c r="G4375" s="14" t="s">
        <v>27</v>
      </c>
    </row>
    <row r="4376">
      <c r="A4376" s="12">
        <v>83.79673789828995</v>
      </c>
      <c r="B4376" s="13">
        <v>20.766640731115977</v>
      </c>
      <c r="C4376" s="13">
        <v>47.70590662405154</v>
      </c>
      <c r="D4376" s="13">
        <v>32.87467281480677</v>
      </c>
      <c r="E4376" s="13">
        <v>0.4497474513641105</v>
      </c>
      <c r="F4376" s="13">
        <v>0.8687208792057646</v>
      </c>
      <c r="G4376" s="14" t="s">
        <v>32</v>
      </c>
    </row>
    <row r="4377">
      <c r="A4377" s="12">
        <v>83.93188591084751</v>
      </c>
      <c r="B4377" s="13">
        <v>23.04565585835239</v>
      </c>
      <c r="C4377" s="13">
        <v>35.26852297312202</v>
      </c>
      <c r="D4377" s="13">
        <v>34.22119116976018</v>
      </c>
      <c r="E4377" s="13">
        <v>0.6942574959520132</v>
      </c>
      <c r="F4377" s="13">
        <v>0.9842211980297559</v>
      </c>
      <c r="G4377" s="14" t="s">
        <v>23</v>
      </c>
    </row>
    <row r="4378">
      <c r="A4378" s="12">
        <v>78.8598915748855</v>
      </c>
      <c r="B4378" s="13">
        <v>17.717859688712764</v>
      </c>
      <c r="C4378" s="13">
        <v>47.18277802852636</v>
      </c>
      <c r="D4378" s="13">
        <v>32.57833666813495</v>
      </c>
      <c r="E4378" s="13">
        <v>0.27533485780536254</v>
      </c>
      <c r="F4378" s="13">
        <v>0.9208460425183315</v>
      </c>
      <c r="G4378" s="14" t="s">
        <v>23</v>
      </c>
    </row>
    <row r="4379">
      <c r="A4379" s="12">
        <v>88.0675255835836</v>
      </c>
      <c r="B4379" s="13">
        <v>14.83532031615749</v>
      </c>
      <c r="C4379" s="13">
        <v>53.5233842820988</v>
      </c>
      <c r="D4379" s="13">
        <v>32.049788087895955</v>
      </c>
      <c r="E4379" s="13">
        <v>0.34376154373006995</v>
      </c>
      <c r="F4379" s="13">
        <v>0.8407116121527985</v>
      </c>
      <c r="G4379" s="14" t="s">
        <v>28</v>
      </c>
    </row>
    <row r="4380">
      <c r="A4380" s="12">
        <v>78.89290221709379</v>
      </c>
      <c r="B4380" s="13">
        <v>13.781100489101904</v>
      </c>
      <c r="C4380" s="13">
        <v>63.47754711268669</v>
      </c>
      <c r="D4380" s="13">
        <v>30.128842365713616</v>
      </c>
      <c r="E4380" s="13">
        <v>0.27253866714973074</v>
      </c>
      <c r="F4380" s="13">
        <v>0.874839713867513</v>
      </c>
      <c r="G4380" s="14" t="s">
        <v>23</v>
      </c>
    </row>
    <row r="4381">
      <c r="A4381" s="12">
        <v>68.90666611238571</v>
      </c>
      <c r="B4381" s="13">
        <v>12.597955463829413</v>
      </c>
      <c r="C4381" s="13">
        <v>63.311838561879746</v>
      </c>
      <c r="D4381" s="13">
        <v>29.52575887761239</v>
      </c>
      <c r="E4381" s="13">
        <v>0.19711957583970757</v>
      </c>
      <c r="F4381" s="13">
        <v>0.7020129543629178</v>
      </c>
      <c r="G4381" s="14" t="s">
        <v>31</v>
      </c>
    </row>
    <row r="4382">
      <c r="A4382" s="12">
        <v>67.6691374345394</v>
      </c>
      <c r="B4382" s="13">
        <v>18.606904823702767</v>
      </c>
      <c r="C4382" s="13">
        <v>44.60937301283825</v>
      </c>
      <c r="D4382" s="13">
        <v>31.829206518404803</v>
      </c>
      <c r="E4382" s="13">
        <v>0.45594518111224797</v>
      </c>
      <c r="F4382" s="13">
        <v>0.7416026629056915</v>
      </c>
      <c r="G4382" s="14" t="s">
        <v>24</v>
      </c>
    </row>
    <row r="4383">
      <c r="A4383" s="12">
        <v>99.91840799760577</v>
      </c>
      <c r="B4383" s="13">
        <v>21.311050927183654</v>
      </c>
      <c r="C4383" s="13">
        <v>36.66547488328635</v>
      </c>
      <c r="D4383" s="13">
        <v>34.185683678586834</v>
      </c>
      <c r="E4383" s="13">
        <v>0.5419112246179031</v>
      </c>
      <c r="F4383" s="13">
        <v>1.1813246665692478</v>
      </c>
      <c r="G4383" s="14" t="s">
        <v>25</v>
      </c>
    </row>
    <row r="4384">
      <c r="A4384" s="12">
        <v>75.54682342893928</v>
      </c>
      <c r="B4384" s="13">
        <v>20.486919986080114</v>
      </c>
      <c r="C4384" s="13">
        <v>48.152231299439734</v>
      </c>
      <c r="D4384" s="13">
        <v>34.63076373572032</v>
      </c>
      <c r="E4384" s="13">
        <v>0.4279971046111879</v>
      </c>
      <c r="F4384" s="13">
        <v>0.7813926805482496</v>
      </c>
      <c r="G4384" s="14" t="s">
        <v>33</v>
      </c>
    </row>
    <row r="4385">
      <c r="A4385" s="12">
        <v>77.43107097804747</v>
      </c>
      <c r="B4385" s="13">
        <v>11.640510806354039</v>
      </c>
      <c r="C4385" s="13">
        <v>61.27698061984049</v>
      </c>
      <c r="D4385" s="13">
        <v>30.092257678124575</v>
      </c>
      <c r="E4385" s="13">
        <v>0.1527901941439984</v>
      </c>
      <c r="F4385" s="13">
        <v>0.7118211510577244</v>
      </c>
      <c r="G4385" s="14" t="s">
        <v>33</v>
      </c>
    </row>
    <row r="4386">
      <c r="A4386" s="12">
        <v>74.59824829588622</v>
      </c>
      <c r="B4386" s="13">
        <v>14.006574919228001</v>
      </c>
      <c r="C4386" s="13">
        <v>45.65012436085517</v>
      </c>
      <c r="D4386" s="13">
        <v>32.103216280115376</v>
      </c>
      <c r="E4386" s="13">
        <v>0.36749764556389897</v>
      </c>
      <c r="F4386" s="13">
        <v>0.8500419705209985</v>
      </c>
      <c r="G4386" s="14" t="s">
        <v>24</v>
      </c>
    </row>
    <row r="4387">
      <c r="A4387" s="12">
        <v>66.62618022652744</v>
      </c>
      <c r="B4387" s="13">
        <v>13.220763429940984</v>
      </c>
      <c r="C4387" s="13">
        <v>59.27863016111159</v>
      </c>
      <c r="D4387" s="13">
        <v>31.965671518581317</v>
      </c>
      <c r="E4387" s="13">
        <v>0.24871215851293504</v>
      </c>
      <c r="F4387" s="13">
        <v>0.6594636358442808</v>
      </c>
      <c r="G4387" s="14" t="s">
        <v>27</v>
      </c>
    </row>
    <row r="4388">
      <c r="A4388" s="12">
        <v>79.72015790318396</v>
      </c>
      <c r="B4388" s="13">
        <v>15.873466857844265</v>
      </c>
      <c r="C4388" s="13">
        <v>58.128170321349394</v>
      </c>
      <c r="D4388" s="13">
        <v>31.232231687870698</v>
      </c>
      <c r="E4388" s="13">
        <v>0.3853237862617673</v>
      </c>
      <c r="F4388" s="13">
        <v>0.8452504864494055</v>
      </c>
      <c r="G4388" s="14" t="s">
        <v>33</v>
      </c>
    </row>
    <row r="4389">
      <c r="A4389" s="12">
        <v>83.0963748956412</v>
      </c>
      <c r="B4389" s="13">
        <v>17.57898675168773</v>
      </c>
      <c r="C4389" s="13">
        <v>52.48276663168142</v>
      </c>
      <c r="D4389" s="13">
        <v>32.91806380018024</v>
      </c>
      <c r="E4389" s="13">
        <v>0.39400796968126156</v>
      </c>
      <c r="F4389" s="13">
        <v>0.9817813779919451</v>
      </c>
      <c r="G4389" s="14" t="s">
        <v>23</v>
      </c>
    </row>
    <row r="4390">
      <c r="A4390" s="12">
        <v>87.78493878278907</v>
      </c>
      <c r="B4390" s="13">
        <v>17.689846899178587</v>
      </c>
      <c r="C4390" s="13">
        <v>56.25415305526403</v>
      </c>
      <c r="D4390" s="13">
        <v>32.09003727599474</v>
      </c>
      <c r="E4390" s="13">
        <v>0.31594410864032335</v>
      </c>
      <c r="F4390" s="13">
        <v>1.0050320698700124</v>
      </c>
      <c r="G4390" s="14" t="s">
        <v>23</v>
      </c>
    </row>
    <row r="4391">
      <c r="A4391" s="12">
        <v>59.79455672788012</v>
      </c>
      <c r="B4391" s="13">
        <v>13.456922721153322</v>
      </c>
      <c r="C4391" s="13">
        <v>62.027833435852386</v>
      </c>
      <c r="D4391" s="13">
        <v>30.91204339089282</v>
      </c>
      <c r="E4391" s="13">
        <v>0.27829980483412964</v>
      </c>
      <c r="F4391" s="13">
        <v>0.5677196302588486</v>
      </c>
      <c r="G4391" s="14" t="s">
        <v>26</v>
      </c>
    </row>
    <row r="4392">
      <c r="A4392" s="12">
        <v>70.63176087741108</v>
      </c>
      <c r="B4392" s="13">
        <v>18.672958197808484</v>
      </c>
      <c r="C4392" s="13">
        <v>44.72808810038093</v>
      </c>
      <c r="D4392" s="13">
        <v>32.84097173092684</v>
      </c>
      <c r="E4392" s="13">
        <v>0.3794813826897029</v>
      </c>
      <c r="F4392" s="13">
        <v>0.7427794770423658</v>
      </c>
      <c r="G4392" s="14" t="s">
        <v>33</v>
      </c>
    </row>
    <row r="4393">
      <c r="A4393" s="12">
        <v>97.15728950377294</v>
      </c>
      <c r="B4393" s="13">
        <v>14.536330733718483</v>
      </c>
      <c r="C4393" s="13">
        <v>61.63484224177931</v>
      </c>
      <c r="D4393" s="13">
        <v>31.067523659121136</v>
      </c>
      <c r="E4393" s="13">
        <v>0.1556666329001501</v>
      </c>
      <c r="F4393" s="13">
        <v>1.1605195580013778</v>
      </c>
      <c r="G4393" s="14" t="s">
        <v>25</v>
      </c>
    </row>
    <row r="4394">
      <c r="A4394" s="12">
        <v>75.62696717740674</v>
      </c>
      <c r="B4394" s="13">
        <v>13.449312130362557</v>
      </c>
      <c r="C4394" s="13">
        <v>56.92089371890331</v>
      </c>
      <c r="D4394" s="13">
        <v>31.18519724310625</v>
      </c>
      <c r="E4394" s="13">
        <v>0.11423503693443038</v>
      </c>
      <c r="F4394" s="13">
        <v>0.8061768791083751</v>
      </c>
      <c r="G4394" s="14" t="s">
        <v>32</v>
      </c>
    </row>
    <row r="4395">
      <c r="A4395" s="12">
        <v>82.96159502739623</v>
      </c>
      <c r="B4395" s="13">
        <v>17.582813233836774</v>
      </c>
      <c r="C4395" s="13">
        <v>35.65887628616481</v>
      </c>
      <c r="D4395" s="13">
        <v>32.853654266335546</v>
      </c>
      <c r="E4395" s="13">
        <v>0.3305264545880717</v>
      </c>
      <c r="F4395" s="13">
        <v>1.027934251437209</v>
      </c>
      <c r="G4395" s="14" t="s">
        <v>23</v>
      </c>
    </row>
    <row r="4396">
      <c r="A4396" s="12">
        <v>71.91125378296113</v>
      </c>
      <c r="B4396" s="13">
        <v>15.18718470966041</v>
      </c>
      <c r="C4396" s="13">
        <v>61.71956228613784</v>
      </c>
      <c r="D4396" s="13">
        <v>30.27420288968037</v>
      </c>
      <c r="E4396" s="13">
        <v>0.28332051345623444</v>
      </c>
      <c r="F4396" s="13">
        <v>0.7806762237246708</v>
      </c>
      <c r="G4396" s="14" t="s">
        <v>33</v>
      </c>
    </row>
    <row r="4397">
      <c r="A4397" s="12">
        <v>69.1665563259779</v>
      </c>
      <c r="B4397" s="13">
        <v>17.32269047356028</v>
      </c>
      <c r="C4397" s="13">
        <v>53.40621484264175</v>
      </c>
      <c r="D4397" s="13">
        <v>33.79205952331151</v>
      </c>
      <c r="E4397" s="13">
        <v>0.45923505822754773</v>
      </c>
      <c r="F4397" s="13">
        <v>0.7388094143309382</v>
      </c>
      <c r="G4397" s="14" t="s">
        <v>31</v>
      </c>
    </row>
    <row r="4398">
      <c r="A4398" s="12">
        <v>64.34639513975544</v>
      </c>
      <c r="B4398" s="13">
        <v>14.67709151702259</v>
      </c>
      <c r="C4398" s="13">
        <v>56.693865654665764</v>
      </c>
      <c r="D4398" s="13">
        <v>31.947045387524327</v>
      </c>
      <c r="E4398" s="13">
        <v>0.22312746412168144</v>
      </c>
      <c r="F4398" s="13">
        <v>0.6984431144392458</v>
      </c>
      <c r="G4398" s="14" t="s">
        <v>26</v>
      </c>
    </row>
    <row r="4399">
      <c r="A4399" s="12">
        <v>74.72649946857297</v>
      </c>
      <c r="B4399" s="13">
        <v>14.05645566149183</v>
      </c>
      <c r="C4399" s="13">
        <v>61.27407186398754</v>
      </c>
      <c r="D4399" s="13">
        <v>30.112725778390953</v>
      </c>
      <c r="E4399" s="13">
        <v>0.2260201510933631</v>
      </c>
      <c r="F4399" s="13">
        <v>0.7097056903801956</v>
      </c>
      <c r="G4399" s="14" t="s">
        <v>29</v>
      </c>
    </row>
    <row r="4400">
      <c r="A4400" s="12">
        <v>71.90651023802356</v>
      </c>
      <c r="B4400" s="13">
        <v>19.776653350617302</v>
      </c>
      <c r="C4400" s="13">
        <v>41.96333318663395</v>
      </c>
      <c r="D4400" s="13">
        <v>33.46342939981542</v>
      </c>
      <c r="E4400" s="13">
        <v>0.5769162245866216</v>
      </c>
      <c r="F4400" s="13">
        <v>0.802170476461225</v>
      </c>
      <c r="G4400" s="14" t="s">
        <v>24</v>
      </c>
    </row>
    <row r="4401">
      <c r="A4401" s="12">
        <v>66.79917819927556</v>
      </c>
      <c r="B4401" s="13">
        <v>16.750275488814616</v>
      </c>
      <c r="C4401" s="13">
        <v>52.057145964320256</v>
      </c>
      <c r="D4401" s="13">
        <v>31.67479817179857</v>
      </c>
      <c r="E4401" s="13">
        <v>0.3804435592379746</v>
      </c>
      <c r="F4401" s="13">
        <v>0.8179767888561513</v>
      </c>
      <c r="G4401" s="14" t="s">
        <v>24</v>
      </c>
    </row>
    <row r="4402">
      <c r="A4402" s="12">
        <v>85.93948427634196</v>
      </c>
      <c r="B4402" s="13">
        <v>12.220511362887454</v>
      </c>
      <c r="C4402" s="13">
        <v>62.05405037255467</v>
      </c>
      <c r="D4402" s="13">
        <v>30.906929708311857</v>
      </c>
      <c r="E4402" s="13">
        <v>0.17203421540166838</v>
      </c>
      <c r="F4402" s="13">
        <v>0.9071807308335872</v>
      </c>
      <c r="G4402" s="14" t="s">
        <v>23</v>
      </c>
    </row>
    <row r="4403">
      <c r="A4403" s="12">
        <v>70.59978570615635</v>
      </c>
      <c r="B4403" s="13">
        <v>15.356658323988773</v>
      </c>
      <c r="C4403" s="13">
        <v>53.05983404262172</v>
      </c>
      <c r="D4403" s="13">
        <v>31.00257880223305</v>
      </c>
      <c r="E4403" s="13">
        <v>0.2801903757387225</v>
      </c>
      <c r="F4403" s="13">
        <v>0.8973317331167399</v>
      </c>
      <c r="G4403" s="14" t="s">
        <v>24</v>
      </c>
    </row>
    <row r="4404">
      <c r="A4404" s="12">
        <v>63.74570560319052</v>
      </c>
      <c r="B4404" s="13">
        <v>12.536684283115903</v>
      </c>
      <c r="C4404" s="13">
        <v>63.289985644996506</v>
      </c>
      <c r="D4404" s="13">
        <v>30.28835404555052</v>
      </c>
      <c r="E4404" s="13">
        <v>0.23162185841504057</v>
      </c>
      <c r="F4404" s="13">
        <v>0.6776407241754011</v>
      </c>
      <c r="G4404" s="14" t="s">
        <v>27</v>
      </c>
    </row>
    <row r="4405">
      <c r="A4405" s="12">
        <v>95.59046914917813</v>
      </c>
      <c r="B4405" s="13">
        <v>19.181955966761656</v>
      </c>
      <c r="C4405" s="13">
        <v>49.66795647378685</v>
      </c>
      <c r="D4405" s="13">
        <v>32.384744305040094</v>
      </c>
      <c r="E4405" s="13">
        <v>0.4042479736843439</v>
      </c>
      <c r="F4405" s="13">
        <v>1.0378157237436378</v>
      </c>
      <c r="G4405" s="14" t="s">
        <v>35</v>
      </c>
    </row>
    <row r="4406">
      <c r="A4406" s="12">
        <v>73.45760447345957</v>
      </c>
      <c r="B4406" s="13">
        <v>15.14940400520173</v>
      </c>
      <c r="C4406" s="13">
        <v>69.21660025529839</v>
      </c>
      <c r="D4406" s="13">
        <v>30.81614389779652</v>
      </c>
      <c r="E4406" s="13">
        <v>0.22128229699205598</v>
      </c>
      <c r="F4406" s="13">
        <v>0.8719755052307933</v>
      </c>
      <c r="G4406" s="14" t="s">
        <v>33</v>
      </c>
    </row>
    <row r="4407">
      <c r="A4407" s="12">
        <v>85.99727496199145</v>
      </c>
      <c r="B4407" s="13">
        <v>14.58944932481196</v>
      </c>
      <c r="C4407" s="13">
        <v>45.888306850198354</v>
      </c>
      <c r="D4407" s="13">
        <v>31.316045829063345</v>
      </c>
      <c r="E4407" s="13">
        <v>0.3917435879068357</v>
      </c>
      <c r="F4407" s="13">
        <v>0.8943803614908451</v>
      </c>
      <c r="G4407" s="14" t="s">
        <v>28</v>
      </c>
    </row>
    <row r="4408">
      <c r="A4408" s="12">
        <v>73.70965633956816</v>
      </c>
      <c r="B4408" s="13">
        <v>15.188904738102865</v>
      </c>
      <c r="C4408" s="13">
        <v>53.71517289621032</v>
      </c>
      <c r="D4408" s="13">
        <v>32.569759496823515</v>
      </c>
      <c r="E4408" s="13">
        <v>0.31031184073436935</v>
      </c>
      <c r="F4408" s="13">
        <v>0.8727880317656433</v>
      </c>
      <c r="G4408" s="14" t="s">
        <v>31</v>
      </c>
    </row>
    <row r="4409">
      <c r="A4409" s="12">
        <v>73.5953119831376</v>
      </c>
      <c r="B4409" s="13">
        <v>22.112550944298373</v>
      </c>
      <c r="C4409" s="13">
        <v>46.58367747267759</v>
      </c>
      <c r="D4409" s="13">
        <v>34.080598589761955</v>
      </c>
      <c r="E4409" s="13">
        <v>0.5048684176012662</v>
      </c>
      <c r="F4409" s="13">
        <v>0.7974452525484146</v>
      </c>
      <c r="G4409" s="14" t="s">
        <v>24</v>
      </c>
    </row>
    <row r="4410">
      <c r="A4410" s="12">
        <v>79.30085273317431</v>
      </c>
      <c r="B4410" s="13">
        <v>17.637304156731048</v>
      </c>
      <c r="C4410" s="13">
        <v>36.0006149225145</v>
      </c>
      <c r="D4410" s="13">
        <v>31.196404002324</v>
      </c>
      <c r="E4410" s="13">
        <v>0.48897306842402166</v>
      </c>
      <c r="F4410" s="13">
        <v>0.8174989654317292</v>
      </c>
      <c r="G4410" s="14" t="s">
        <v>33</v>
      </c>
    </row>
    <row r="4411">
      <c r="A4411" s="12">
        <v>81.11284536149141</v>
      </c>
      <c r="B4411" s="13">
        <v>17.625792681930545</v>
      </c>
      <c r="C4411" s="13">
        <v>50.14686192765017</v>
      </c>
      <c r="D4411" s="13">
        <v>32.72063826773951</v>
      </c>
      <c r="E4411" s="13">
        <v>0.33806863076143595</v>
      </c>
      <c r="F4411" s="13">
        <v>0.9763677120727927</v>
      </c>
      <c r="G4411" s="14" t="s">
        <v>23</v>
      </c>
    </row>
    <row r="4412">
      <c r="A4412" s="12">
        <v>71.48775307135281</v>
      </c>
      <c r="B4412" s="13">
        <v>17.845488472485734</v>
      </c>
      <c r="C4412" s="13">
        <v>58.92581389840825</v>
      </c>
      <c r="D4412" s="13">
        <v>32.56565699032644</v>
      </c>
      <c r="E4412" s="13">
        <v>0.35272300923015815</v>
      </c>
      <c r="F4412" s="13">
        <v>0.6228655893185563</v>
      </c>
      <c r="G4412" s="14" t="s">
        <v>29</v>
      </c>
    </row>
    <row r="4413">
      <c r="A4413" s="12">
        <v>82.82170752336317</v>
      </c>
      <c r="B4413" s="13">
        <v>20.616909872217832</v>
      </c>
      <c r="C4413" s="13">
        <v>44.00737585809944</v>
      </c>
      <c r="D4413" s="13">
        <v>33.021899005858664</v>
      </c>
      <c r="E4413" s="13">
        <v>0.5584361514255729</v>
      </c>
      <c r="F4413" s="13">
        <v>0.9644499233815601</v>
      </c>
      <c r="G4413" s="14" t="s">
        <v>32</v>
      </c>
    </row>
    <row r="4414">
      <c r="A4414" s="12">
        <v>70.00491725881939</v>
      </c>
      <c r="B4414" s="13">
        <v>20.85021695506034</v>
      </c>
      <c r="C4414" s="13">
        <v>34.92024071432396</v>
      </c>
      <c r="D4414" s="13">
        <v>34.406318043614064</v>
      </c>
      <c r="E4414" s="13">
        <v>0.5842774610888474</v>
      </c>
      <c r="F4414" s="13">
        <v>0.8004976614602871</v>
      </c>
      <c r="G4414" s="14" t="s">
        <v>34</v>
      </c>
    </row>
    <row r="4415">
      <c r="A4415" s="12">
        <v>99.2818167347213</v>
      </c>
      <c r="B4415" s="13">
        <v>12.419148760786577</v>
      </c>
      <c r="C4415" s="13">
        <v>56.393426497135785</v>
      </c>
      <c r="D4415" s="13">
        <v>31.27537396576728</v>
      </c>
      <c r="E4415" s="13">
        <v>0.2159033696041186</v>
      </c>
      <c r="F4415" s="13">
        <v>1.0045621602224981</v>
      </c>
      <c r="G4415" s="14" t="s">
        <v>35</v>
      </c>
    </row>
    <row r="4416">
      <c r="A4416" s="12">
        <v>102.97086433914268</v>
      </c>
      <c r="B4416" s="13">
        <v>16.05739577082503</v>
      </c>
      <c r="C4416" s="13">
        <v>35.604467504622875</v>
      </c>
      <c r="D4416" s="13">
        <v>32.691954780303234</v>
      </c>
      <c r="E4416" s="13">
        <v>0.3373068189543712</v>
      </c>
      <c r="F4416" s="13">
        <v>1.008062702766122</v>
      </c>
      <c r="G4416" s="14" t="s">
        <v>25</v>
      </c>
    </row>
    <row r="4417">
      <c r="A4417" s="12">
        <v>86.69991186043069</v>
      </c>
      <c r="B4417" s="13">
        <v>17.659052145064734</v>
      </c>
      <c r="C4417" s="13">
        <v>50.329377859886336</v>
      </c>
      <c r="D4417" s="13">
        <v>31.52524162110271</v>
      </c>
      <c r="E4417" s="13">
        <v>0.3390317200913726</v>
      </c>
      <c r="F4417" s="13">
        <v>0.8608111162577576</v>
      </c>
      <c r="G4417" s="14" t="s">
        <v>28</v>
      </c>
    </row>
    <row r="4418">
      <c r="A4418" s="12">
        <v>80.86303933359436</v>
      </c>
      <c r="B4418" s="13">
        <v>18.55304180117091</v>
      </c>
      <c r="C4418" s="13">
        <v>57.43636290564265</v>
      </c>
      <c r="D4418" s="13">
        <v>32.34451552180457</v>
      </c>
      <c r="E4418" s="13">
        <v>0.48187378509295054</v>
      </c>
      <c r="F4418" s="13">
        <v>0.8542900445608064</v>
      </c>
      <c r="G4418" s="14" t="s">
        <v>32</v>
      </c>
    </row>
    <row r="4419">
      <c r="A4419" s="12">
        <v>73.88629627364327</v>
      </c>
      <c r="B4419" s="13">
        <v>13.87409463078283</v>
      </c>
      <c r="C4419" s="13">
        <v>67.99224399332861</v>
      </c>
      <c r="D4419" s="13">
        <v>31.64549822344695</v>
      </c>
      <c r="E4419" s="13">
        <v>0.26325458437611976</v>
      </c>
      <c r="F4419" s="13">
        <v>0.8477223779512355</v>
      </c>
      <c r="G4419" s="14" t="s">
        <v>34</v>
      </c>
    </row>
    <row r="4420">
      <c r="A4420" s="12">
        <v>66.37717814384949</v>
      </c>
      <c r="B4420" s="13">
        <v>20.43677462213527</v>
      </c>
      <c r="C4420" s="13">
        <v>47.606344430491795</v>
      </c>
      <c r="D4420" s="13">
        <v>34.128351573263025</v>
      </c>
      <c r="E4420" s="13">
        <v>0.5891151322229151</v>
      </c>
      <c r="F4420" s="13">
        <v>0.672993801092484</v>
      </c>
      <c r="G4420" s="14" t="s">
        <v>27</v>
      </c>
    </row>
    <row r="4421">
      <c r="A4421" s="12">
        <v>63.81915132626066</v>
      </c>
      <c r="B4421" s="13">
        <v>18.54178291072868</v>
      </c>
      <c r="C4421" s="13">
        <v>49.74249516389426</v>
      </c>
      <c r="D4421" s="13">
        <v>33.045914955633016</v>
      </c>
      <c r="E4421" s="13">
        <v>0.4564010749257929</v>
      </c>
      <c r="F4421" s="13">
        <v>0.6885503561390983</v>
      </c>
      <c r="G4421" s="14" t="s">
        <v>26</v>
      </c>
    </row>
    <row r="4422">
      <c r="A4422" s="12">
        <v>71.64876118144052</v>
      </c>
      <c r="B4422" s="13">
        <v>14.085139839926752</v>
      </c>
      <c r="C4422" s="13">
        <v>50.411677679736925</v>
      </c>
      <c r="D4422" s="13">
        <v>31.380805852460064</v>
      </c>
      <c r="E4422" s="13">
        <v>0.37044606167004085</v>
      </c>
      <c r="F4422" s="13">
        <v>0.8656160112588964</v>
      </c>
      <c r="G4422" s="14" t="s">
        <v>24</v>
      </c>
    </row>
    <row r="4423">
      <c r="A4423" s="12">
        <v>72.85577432712496</v>
      </c>
      <c r="B4423" s="13">
        <v>13.484875313560881</v>
      </c>
      <c r="C4423" s="13">
        <v>60.75381005654853</v>
      </c>
      <c r="D4423" s="13">
        <v>30.015158540614628</v>
      </c>
      <c r="E4423" s="13">
        <v>0.19775319699208693</v>
      </c>
      <c r="F4423" s="13">
        <v>0.7236163734254318</v>
      </c>
      <c r="G4423" s="14" t="s">
        <v>33</v>
      </c>
    </row>
    <row r="4424">
      <c r="A4424" s="12">
        <v>75.71201067140954</v>
      </c>
      <c r="B4424" s="13">
        <v>16.147590942484076</v>
      </c>
      <c r="C4424" s="13">
        <v>68.26319257359447</v>
      </c>
      <c r="D4424" s="13">
        <v>31.472114533180676</v>
      </c>
      <c r="E4424" s="13">
        <v>0.2615863860760705</v>
      </c>
      <c r="F4424" s="13">
        <v>0.8623443663115582</v>
      </c>
      <c r="G4424" s="14" t="s">
        <v>32</v>
      </c>
    </row>
    <row r="4425">
      <c r="A4425" s="12">
        <v>72.69711601373987</v>
      </c>
      <c r="B4425" s="13">
        <v>18.186359555658168</v>
      </c>
      <c r="C4425" s="13">
        <v>38.96875776708103</v>
      </c>
      <c r="D4425" s="13">
        <v>31.870361278992114</v>
      </c>
      <c r="E4425" s="13">
        <v>0.4962561097731809</v>
      </c>
      <c r="F4425" s="13">
        <v>0.7136697227828351</v>
      </c>
      <c r="G4425" s="14" t="s">
        <v>29</v>
      </c>
    </row>
    <row r="4426">
      <c r="A4426" s="12">
        <v>86.69147705583258</v>
      </c>
      <c r="B4426" s="13">
        <v>15.422942347697443</v>
      </c>
      <c r="C4426" s="13">
        <v>64.72794289134829</v>
      </c>
      <c r="D4426" s="13">
        <v>31.139939116140397</v>
      </c>
      <c r="E4426" s="13">
        <v>0.15992016384394067</v>
      </c>
      <c r="F4426" s="13">
        <v>0.863410609854059</v>
      </c>
      <c r="G4426" s="14" t="s">
        <v>28</v>
      </c>
    </row>
    <row r="4427">
      <c r="A4427" s="12">
        <v>69.38070318159633</v>
      </c>
      <c r="B4427" s="13">
        <v>18.93541598777274</v>
      </c>
      <c r="C4427" s="13">
        <v>39.78436622523996</v>
      </c>
      <c r="D4427" s="13">
        <v>31.18442301028489</v>
      </c>
      <c r="E4427" s="13">
        <v>0.34552212089324924</v>
      </c>
      <c r="F4427" s="13">
        <v>0.7184573812236135</v>
      </c>
      <c r="G4427" s="14" t="s">
        <v>29</v>
      </c>
    </row>
    <row r="4428">
      <c r="A4428" s="12">
        <v>56.83020342503451</v>
      </c>
      <c r="B4428" s="13">
        <v>14.687461711515304</v>
      </c>
      <c r="C4428" s="13">
        <v>61.16054842920685</v>
      </c>
      <c r="D4428" s="13">
        <v>30.666852393565467</v>
      </c>
      <c r="E4428" s="13">
        <v>0.13837792198006524</v>
      </c>
      <c r="F4428" s="13">
        <v>0.5550774088406967</v>
      </c>
      <c r="G4428" s="14" t="s">
        <v>26</v>
      </c>
    </row>
    <row r="4429">
      <c r="A4429" s="12">
        <v>86.4431324042294</v>
      </c>
      <c r="B4429" s="13">
        <v>13.46694228814196</v>
      </c>
      <c r="C4429" s="13">
        <v>65.5110431507063</v>
      </c>
      <c r="D4429" s="13">
        <v>29.672454722982117</v>
      </c>
      <c r="E4429" s="13">
        <v>0.1558000302839266</v>
      </c>
      <c r="F4429" s="13">
        <v>0.9138887232636721</v>
      </c>
      <c r="G4429" s="14" t="s">
        <v>28</v>
      </c>
    </row>
    <row r="4430">
      <c r="A4430" s="12">
        <v>66.6056236932082</v>
      </c>
      <c r="B4430" s="13">
        <v>13.238899889523108</v>
      </c>
      <c r="C4430" s="13">
        <v>62.752726050769276</v>
      </c>
      <c r="D4430" s="13">
        <v>30.35824443101311</v>
      </c>
      <c r="E4430" s="13">
        <v>0.10071866127468626</v>
      </c>
      <c r="F4430" s="13">
        <v>0.8250500188549107</v>
      </c>
      <c r="G4430" s="14" t="s">
        <v>31</v>
      </c>
    </row>
    <row r="4431">
      <c r="A4431" s="12">
        <v>76.58374910426015</v>
      </c>
      <c r="B4431" s="13">
        <v>15.949979001060896</v>
      </c>
      <c r="C4431" s="13">
        <v>55.24447776020391</v>
      </c>
      <c r="D4431" s="13">
        <v>30.88585929316687</v>
      </c>
      <c r="E4431" s="13">
        <v>0.1486971878436676</v>
      </c>
      <c r="F4431" s="13">
        <v>0.8699317421099222</v>
      </c>
      <c r="G4431" s="14" t="s">
        <v>33</v>
      </c>
    </row>
    <row r="4432">
      <c r="A4432" s="12">
        <v>60.69980234967345</v>
      </c>
      <c r="B4432" s="13">
        <v>15.637569586470455</v>
      </c>
      <c r="C4432" s="13">
        <v>53.61961946081436</v>
      </c>
      <c r="D4432" s="13">
        <v>31.060349935615413</v>
      </c>
      <c r="E4432" s="13">
        <v>0.2759352147009238</v>
      </c>
      <c r="F4432" s="13">
        <v>0.6712055807785069</v>
      </c>
      <c r="G4432" s="14" t="s">
        <v>26</v>
      </c>
    </row>
    <row r="4433">
      <c r="A4433" s="12">
        <v>69.83411845756305</v>
      </c>
      <c r="B4433" s="13">
        <v>13.48471402111587</v>
      </c>
      <c r="C4433" s="13">
        <v>58.74338386265749</v>
      </c>
      <c r="D4433" s="13">
        <v>30.016665745658266</v>
      </c>
      <c r="E4433" s="13">
        <v>0.24465291147520823</v>
      </c>
      <c r="F4433" s="13">
        <v>0.713840934541995</v>
      </c>
      <c r="G4433" s="14" t="s">
        <v>27</v>
      </c>
    </row>
    <row r="4434">
      <c r="A4434" s="12">
        <v>78.08568554083439</v>
      </c>
      <c r="B4434" s="13">
        <v>17.182481956682814</v>
      </c>
      <c r="C4434" s="13">
        <v>55.88398239272245</v>
      </c>
      <c r="D4434" s="13">
        <v>33.19162544561407</v>
      </c>
      <c r="E4434" s="13">
        <v>0.35808869132766497</v>
      </c>
      <c r="F4434" s="13">
        <v>1.012844455773406</v>
      </c>
      <c r="G4434" s="14" t="s">
        <v>23</v>
      </c>
    </row>
    <row r="4435">
      <c r="A4435" s="12">
        <v>75.58286297525211</v>
      </c>
      <c r="B4435" s="13">
        <v>14.906305287338453</v>
      </c>
      <c r="C4435" s="13">
        <v>50.522855683113534</v>
      </c>
      <c r="D4435" s="13">
        <v>32.967219494804546</v>
      </c>
      <c r="E4435" s="13">
        <v>0.322590751655814</v>
      </c>
      <c r="F4435" s="13">
        <v>0.858282829165681</v>
      </c>
      <c r="G4435" s="14" t="s">
        <v>33</v>
      </c>
    </row>
    <row r="4436">
      <c r="A4436" s="12">
        <v>65.85828627430195</v>
      </c>
      <c r="B4436" s="13">
        <v>15.436447507252206</v>
      </c>
      <c r="C4436" s="13">
        <v>61.812323691723634</v>
      </c>
      <c r="D4436" s="13">
        <v>31.634980842180816</v>
      </c>
      <c r="E4436" s="13">
        <v>0.28276647623446893</v>
      </c>
      <c r="F4436" s="13">
        <v>0.7979856542287771</v>
      </c>
      <c r="G4436" s="14" t="s">
        <v>29</v>
      </c>
    </row>
    <row r="4437">
      <c r="A4437" s="12">
        <v>75.54312813672321</v>
      </c>
      <c r="B4437" s="13">
        <v>19.451715619084716</v>
      </c>
      <c r="C4437" s="13">
        <v>43.366625333894106</v>
      </c>
      <c r="D4437" s="13">
        <v>33.783758463725924</v>
      </c>
      <c r="E4437" s="13">
        <v>0.4162091037841268</v>
      </c>
      <c r="F4437" s="13">
        <v>0.8808077350788659</v>
      </c>
      <c r="G4437" s="14" t="s">
        <v>24</v>
      </c>
    </row>
    <row r="4438">
      <c r="A4438" s="12">
        <v>62.35301093194988</v>
      </c>
      <c r="B4438" s="13">
        <v>16.050339888169578</v>
      </c>
      <c r="C4438" s="13">
        <v>50.75430893403846</v>
      </c>
      <c r="D4438" s="13">
        <v>32.074094568876234</v>
      </c>
      <c r="E4438" s="13">
        <v>0.30449910899007054</v>
      </c>
      <c r="F4438" s="13">
        <v>0.7420292169876745</v>
      </c>
      <c r="G4438" s="14" t="s">
        <v>27</v>
      </c>
    </row>
    <row r="4439">
      <c r="A4439" s="12">
        <v>60.63226303475978</v>
      </c>
      <c r="B4439" s="13">
        <v>15.070739641970414</v>
      </c>
      <c r="C4439" s="13">
        <v>53.45073448037576</v>
      </c>
      <c r="D4439" s="13">
        <v>32.76060462227388</v>
      </c>
      <c r="E4439" s="13">
        <v>0.23108932826359863</v>
      </c>
      <c r="F4439" s="13">
        <v>0.5399542366904957</v>
      </c>
      <c r="G4439" s="14" t="s">
        <v>26</v>
      </c>
    </row>
    <row r="4440">
      <c r="A4440" s="12">
        <v>78.50770068166923</v>
      </c>
      <c r="B4440" s="13">
        <v>17.737322824660698</v>
      </c>
      <c r="C4440" s="13">
        <v>43.94777987783861</v>
      </c>
      <c r="D4440" s="13">
        <v>32.206170775341064</v>
      </c>
      <c r="E4440" s="13">
        <v>0.41022741140290303</v>
      </c>
      <c r="F4440" s="13">
        <v>0.9364935335693939</v>
      </c>
      <c r="G4440" s="14" t="s">
        <v>32</v>
      </c>
    </row>
    <row r="4441">
      <c r="A4441" s="12">
        <v>82.04349618513687</v>
      </c>
      <c r="B4441" s="13">
        <v>17.764595474072962</v>
      </c>
      <c r="C4441" s="13">
        <v>48.281498975791905</v>
      </c>
      <c r="D4441" s="13">
        <v>32.44974618260286</v>
      </c>
      <c r="E4441" s="13">
        <v>0.29659826644897597</v>
      </c>
      <c r="F4441" s="13">
        <v>0.8347307080507753</v>
      </c>
      <c r="G4441" s="14" t="s">
        <v>32</v>
      </c>
    </row>
    <row r="4442">
      <c r="A4442" s="12">
        <v>73.07676847943083</v>
      </c>
      <c r="B4442" s="13">
        <v>23.079155091006335</v>
      </c>
      <c r="C4442" s="13">
        <v>37.84274101264126</v>
      </c>
      <c r="D4442" s="13">
        <v>33.509231869689295</v>
      </c>
      <c r="E4442" s="13">
        <v>0.5676409137576933</v>
      </c>
      <c r="F4442" s="13">
        <v>0.8512316565894794</v>
      </c>
      <c r="G4442" s="14" t="s">
        <v>31</v>
      </c>
    </row>
    <row r="4443">
      <c r="A4443" s="12">
        <v>85.84188086311119</v>
      </c>
      <c r="B4443" s="13">
        <v>14.787491109751663</v>
      </c>
      <c r="C4443" s="13">
        <v>68.61374398907273</v>
      </c>
      <c r="D4443" s="13">
        <v>31.694810679560426</v>
      </c>
      <c r="E4443" s="13">
        <v>0.25180396442678676</v>
      </c>
      <c r="F4443" s="13">
        <v>0.9795844410545083</v>
      </c>
      <c r="G4443" s="14" t="s">
        <v>23</v>
      </c>
    </row>
    <row r="4444">
      <c r="A4444" s="12">
        <v>99.21262157350309</v>
      </c>
      <c r="B4444" s="13">
        <v>10.537621883040902</v>
      </c>
      <c r="C4444" s="13">
        <v>68.2908094837324</v>
      </c>
      <c r="D4444" s="13">
        <v>29.69883480513611</v>
      </c>
      <c r="E4444" s="13">
        <v>0.11745197426002985</v>
      </c>
      <c r="F4444" s="13">
        <v>1.0048897529067453</v>
      </c>
      <c r="G4444" s="14" t="s">
        <v>25</v>
      </c>
    </row>
    <row r="4445">
      <c r="A4445" s="12">
        <v>78.05729670736088</v>
      </c>
      <c r="B4445" s="13">
        <v>23.883630426055113</v>
      </c>
      <c r="C4445" s="13">
        <v>32.76905979778536</v>
      </c>
      <c r="D4445" s="13">
        <v>34.16640829403506</v>
      </c>
      <c r="E4445" s="13">
        <v>0.5119940588905135</v>
      </c>
      <c r="F4445" s="13">
        <v>0.7381581078770321</v>
      </c>
      <c r="G4445" s="14" t="s">
        <v>34</v>
      </c>
    </row>
    <row r="4446">
      <c r="A4446" s="12">
        <v>66.89019216695903</v>
      </c>
      <c r="B4446" s="13">
        <v>17.28609762600087</v>
      </c>
      <c r="C4446" s="13">
        <v>59.220469992988804</v>
      </c>
      <c r="D4446" s="13">
        <v>33.022656230745035</v>
      </c>
      <c r="E4446" s="13">
        <v>0.43236420300756534</v>
      </c>
      <c r="F4446" s="13">
        <v>0.8973684352402633</v>
      </c>
      <c r="G4446" s="14" t="s">
        <v>24</v>
      </c>
    </row>
    <row r="4447">
      <c r="A4447" s="12">
        <v>75.3527718579209</v>
      </c>
      <c r="B4447" s="13">
        <v>18.551838987864215</v>
      </c>
      <c r="C4447" s="13">
        <v>36.56236874957772</v>
      </c>
      <c r="D4447" s="13">
        <v>31.006384962590825</v>
      </c>
      <c r="E4447" s="13">
        <v>0.3119399118140442</v>
      </c>
      <c r="F4447" s="13">
        <v>0.988684227933888</v>
      </c>
      <c r="G4447" s="14" t="s">
        <v>32</v>
      </c>
    </row>
    <row r="4448">
      <c r="A4448" s="12">
        <v>69.744956261484</v>
      </c>
      <c r="B4448" s="13">
        <v>22.023138694722505</v>
      </c>
      <c r="C4448" s="13">
        <v>35.90777241693778</v>
      </c>
      <c r="D4448" s="13">
        <v>33.488666257039355</v>
      </c>
      <c r="E4448" s="13">
        <v>0.600957251284372</v>
      </c>
      <c r="F4448" s="13">
        <v>0.751286701397574</v>
      </c>
      <c r="G4448" s="14" t="s">
        <v>29</v>
      </c>
    </row>
    <row r="4449">
      <c r="A4449" s="12">
        <v>88.32503102184393</v>
      </c>
      <c r="B4449" s="13">
        <v>15.79253007823204</v>
      </c>
      <c r="C4449" s="13">
        <v>61.018838727160286</v>
      </c>
      <c r="D4449" s="13">
        <v>30.67174977250428</v>
      </c>
      <c r="E4449" s="13">
        <v>0.10808868608107675</v>
      </c>
      <c r="F4449" s="13">
        <v>0.8749450693529645</v>
      </c>
      <c r="G4449" s="14" t="s">
        <v>28</v>
      </c>
    </row>
    <row r="4450">
      <c r="A4450" s="12">
        <v>68.98460767674665</v>
      </c>
      <c r="B4450" s="13">
        <v>12.598229455595373</v>
      </c>
      <c r="C4450" s="13">
        <v>62.947873858603884</v>
      </c>
      <c r="D4450" s="13">
        <v>30.91180078508818</v>
      </c>
      <c r="E4450" s="13">
        <v>0.21646876121115863</v>
      </c>
      <c r="F4450" s="13">
        <v>0.8291539640413739</v>
      </c>
      <c r="G4450" s="14" t="s">
        <v>31</v>
      </c>
    </row>
    <row r="4451">
      <c r="A4451" s="12">
        <v>66.78544728555732</v>
      </c>
      <c r="B4451" s="13">
        <v>11.619750253788897</v>
      </c>
      <c r="C4451" s="13">
        <v>68.77871693531056</v>
      </c>
      <c r="D4451" s="13">
        <v>30.26625205449434</v>
      </c>
      <c r="E4451" s="13">
        <v>0.18660968144151624</v>
      </c>
      <c r="F4451" s="13">
        <v>0.7631172746459317</v>
      </c>
      <c r="G4451" s="14" t="s">
        <v>24</v>
      </c>
    </row>
    <row r="4452">
      <c r="A4452" s="12">
        <v>87.26216569718456</v>
      </c>
      <c r="B4452" s="13">
        <v>13.948279423507858</v>
      </c>
      <c r="C4452" s="13">
        <v>63.98232802313942</v>
      </c>
      <c r="D4452" s="13">
        <v>29.234608480576437</v>
      </c>
      <c r="E4452" s="13">
        <v>0.1762158425592986</v>
      </c>
      <c r="F4452" s="13">
        <v>1.0269805852568388</v>
      </c>
      <c r="G4452" s="14" t="s">
        <v>30</v>
      </c>
    </row>
    <row r="4453">
      <c r="A4453" s="12">
        <v>87.94416538077785</v>
      </c>
      <c r="B4453" s="13">
        <v>21.09969477569504</v>
      </c>
      <c r="C4453" s="13">
        <v>35.507939060142576</v>
      </c>
      <c r="D4453" s="13">
        <v>34.20136314136684</v>
      </c>
      <c r="E4453" s="13">
        <v>0.532971345767613</v>
      </c>
      <c r="F4453" s="13">
        <v>0.9009411225340648</v>
      </c>
      <c r="G4453" s="14" t="s">
        <v>30</v>
      </c>
    </row>
    <row r="4454">
      <c r="A4454" s="12">
        <v>71.68754150262107</v>
      </c>
      <c r="B4454" s="13">
        <v>21.453591508895606</v>
      </c>
      <c r="C4454" s="13">
        <v>35.2437782115926</v>
      </c>
      <c r="D4454" s="13">
        <v>34.39998727927213</v>
      </c>
      <c r="E4454" s="13">
        <v>0.6568295911581229</v>
      </c>
      <c r="F4454" s="13">
        <v>0.806877490228161</v>
      </c>
      <c r="G4454" s="14" t="s">
        <v>31</v>
      </c>
    </row>
    <row r="4455">
      <c r="A4455" s="12">
        <v>71.28003439452684</v>
      </c>
      <c r="B4455" s="13">
        <v>13.654030364816382</v>
      </c>
      <c r="C4455" s="13">
        <v>60.62646945153116</v>
      </c>
      <c r="D4455" s="13">
        <v>29.362594445049105</v>
      </c>
      <c r="E4455" s="13">
        <v>0.1312979722533716</v>
      </c>
      <c r="F4455" s="13">
        <v>0.8265432842508427</v>
      </c>
      <c r="G4455" s="14" t="s">
        <v>34</v>
      </c>
    </row>
    <row r="4456">
      <c r="A4456" s="12">
        <v>55.710572567103</v>
      </c>
      <c r="B4456" s="13">
        <v>19.37769974183746</v>
      </c>
      <c r="C4456" s="13">
        <v>49.30347854169123</v>
      </c>
      <c r="D4456" s="13">
        <v>33.63079208350417</v>
      </c>
      <c r="E4456" s="13">
        <v>0.44913535468030213</v>
      </c>
      <c r="F4456" s="13">
        <v>0.5499126310437916</v>
      </c>
      <c r="G4456" s="14" t="s">
        <v>26</v>
      </c>
    </row>
    <row r="4457">
      <c r="A4457" s="12">
        <v>70.55734182434027</v>
      </c>
      <c r="B4457" s="13">
        <v>13.25175045359601</v>
      </c>
      <c r="C4457" s="13">
        <v>59.50970649387296</v>
      </c>
      <c r="D4457" s="13">
        <v>30.776729702936716</v>
      </c>
      <c r="E4457" s="13">
        <v>0.24813766780664537</v>
      </c>
      <c r="F4457" s="13">
        <v>0.8555627957374257</v>
      </c>
      <c r="G4457" s="14" t="s">
        <v>33</v>
      </c>
    </row>
    <row r="4458">
      <c r="A4458" s="12">
        <v>90.4175585411673</v>
      </c>
      <c r="B4458" s="13">
        <v>13.623119152951675</v>
      </c>
      <c r="C4458" s="13">
        <v>67.96386650918316</v>
      </c>
      <c r="D4458" s="13">
        <v>29.334996820869826</v>
      </c>
      <c r="E4458" s="13">
        <v>0.18917918363474942</v>
      </c>
      <c r="F4458" s="13">
        <v>1.0308328671556437</v>
      </c>
      <c r="G4458" s="14" t="s">
        <v>30</v>
      </c>
    </row>
    <row r="4459">
      <c r="A4459" s="12">
        <v>73.51162839097573</v>
      </c>
      <c r="B4459" s="13">
        <v>13.87978550688412</v>
      </c>
      <c r="C4459" s="13">
        <v>58.19251529852359</v>
      </c>
      <c r="D4459" s="13">
        <v>30.567002231573</v>
      </c>
      <c r="E4459" s="13">
        <v>0.22142738245320928</v>
      </c>
      <c r="F4459" s="13">
        <v>0.7332721744787394</v>
      </c>
      <c r="G4459" s="14" t="s">
        <v>24</v>
      </c>
    </row>
    <row r="4460">
      <c r="A4460" s="12">
        <v>101.11299188120627</v>
      </c>
      <c r="B4460" s="13">
        <v>15.743558675042308</v>
      </c>
      <c r="C4460" s="13">
        <v>63.10051376858178</v>
      </c>
      <c r="D4460" s="13">
        <v>31.070675216141595</v>
      </c>
      <c r="E4460" s="13">
        <v>0.1411481563335877</v>
      </c>
      <c r="F4460" s="13">
        <v>1.1485755463314744</v>
      </c>
      <c r="G4460" s="14" t="s">
        <v>25</v>
      </c>
    </row>
    <row r="4461">
      <c r="A4461" s="12">
        <v>79.26678490982829</v>
      </c>
      <c r="B4461" s="13">
        <v>20.865344032918568</v>
      </c>
      <c r="C4461" s="13">
        <v>49.0984848354792</v>
      </c>
      <c r="D4461" s="13">
        <v>34.514076712537026</v>
      </c>
      <c r="E4461" s="13">
        <v>0.4706394577547931</v>
      </c>
      <c r="F4461" s="13">
        <v>0.8600629909464302</v>
      </c>
      <c r="G4461" s="14" t="s">
        <v>33</v>
      </c>
    </row>
    <row r="4462">
      <c r="A4462" s="12">
        <v>74.95729233492565</v>
      </c>
      <c r="B4462" s="13">
        <v>15.193938695464245</v>
      </c>
      <c r="C4462" s="13">
        <v>53.153686597332566</v>
      </c>
      <c r="D4462" s="13">
        <v>31.668038135963613</v>
      </c>
      <c r="E4462" s="13">
        <v>0.31308917568263495</v>
      </c>
      <c r="F4462" s="13">
        <v>0.7167616281681103</v>
      </c>
      <c r="G4462" s="14" t="s">
        <v>33</v>
      </c>
    </row>
    <row r="4463">
      <c r="A4463" s="12">
        <v>70.69115039022589</v>
      </c>
      <c r="B4463" s="13">
        <v>13.319631330424688</v>
      </c>
      <c r="C4463" s="13">
        <v>63.92292432074905</v>
      </c>
      <c r="D4463" s="13">
        <v>31.359734309507466</v>
      </c>
      <c r="E4463" s="13">
        <v>0.24809681696872113</v>
      </c>
      <c r="F4463" s="13">
        <v>0.8615168594994932</v>
      </c>
      <c r="G4463" s="14" t="s">
        <v>31</v>
      </c>
    </row>
    <row r="4464">
      <c r="A4464" s="12">
        <v>73.23000822875275</v>
      </c>
      <c r="B4464" s="13">
        <v>20.42651904458092</v>
      </c>
      <c r="C4464" s="13">
        <v>42.78424752675336</v>
      </c>
      <c r="D4464" s="13">
        <v>33.343076733860755</v>
      </c>
      <c r="E4464" s="13">
        <v>0.5147075990232554</v>
      </c>
      <c r="F4464" s="13">
        <v>0.7181829360892669</v>
      </c>
      <c r="G4464" s="14" t="s">
        <v>34</v>
      </c>
    </row>
    <row r="4465">
      <c r="A4465" s="12">
        <v>58.30963882749351</v>
      </c>
      <c r="B4465" s="13">
        <v>17.843334955066478</v>
      </c>
      <c r="C4465" s="13">
        <v>35.41736992399639</v>
      </c>
      <c r="D4465" s="13">
        <v>32.927483885613555</v>
      </c>
      <c r="E4465" s="13">
        <v>0.31488439076792346</v>
      </c>
      <c r="F4465" s="13">
        <v>0.5964730412726071</v>
      </c>
      <c r="G4465" s="14" t="s">
        <v>26</v>
      </c>
    </row>
    <row r="4466">
      <c r="A4466" s="12">
        <v>82.59746429941471</v>
      </c>
      <c r="B4466" s="13">
        <v>23.971002937098827</v>
      </c>
      <c r="C4466" s="13">
        <v>33.48270821663756</v>
      </c>
      <c r="D4466" s="13">
        <v>33.607217017181426</v>
      </c>
      <c r="E4466" s="13">
        <v>0.6682035716588703</v>
      </c>
      <c r="F4466" s="13">
        <v>0.8638964769712693</v>
      </c>
      <c r="G4466" s="14" t="s">
        <v>32</v>
      </c>
    </row>
    <row r="4467">
      <c r="A4467" s="12">
        <v>70.75147965093444</v>
      </c>
      <c r="B4467" s="13">
        <v>19.90173837714254</v>
      </c>
      <c r="C4467" s="13">
        <v>55.26254542917688</v>
      </c>
      <c r="D4467" s="13">
        <v>32.80126146874115</v>
      </c>
      <c r="E4467" s="13">
        <v>0.4947282950138339</v>
      </c>
      <c r="F4467" s="13">
        <v>0.6368212393284202</v>
      </c>
      <c r="G4467" s="14" t="s">
        <v>29</v>
      </c>
    </row>
    <row r="4468">
      <c r="A4468" s="12">
        <v>95.97679199092235</v>
      </c>
      <c r="B4468" s="13">
        <v>16.447530772332797</v>
      </c>
      <c r="C4468" s="13">
        <v>53.351195008701694</v>
      </c>
      <c r="D4468" s="13">
        <v>32.16924499927084</v>
      </c>
      <c r="E4468" s="13">
        <v>0.3080839517324228</v>
      </c>
      <c r="F4468" s="13">
        <v>1.0437707939103014</v>
      </c>
      <c r="G4468" s="14" t="s">
        <v>35</v>
      </c>
    </row>
    <row r="4469">
      <c r="A4469" s="12">
        <v>74.2496612978073</v>
      </c>
      <c r="B4469" s="13">
        <v>16.726678609263203</v>
      </c>
      <c r="C4469" s="13">
        <v>68.68875230020782</v>
      </c>
      <c r="D4469" s="13">
        <v>31.59251077869189</v>
      </c>
      <c r="E4469" s="13">
        <v>0.28128126548338944</v>
      </c>
      <c r="F4469" s="13">
        <v>0.8606072920367607</v>
      </c>
      <c r="G4469" s="14" t="s">
        <v>24</v>
      </c>
    </row>
    <row r="4470">
      <c r="A4470" s="12">
        <v>86.37851502650743</v>
      </c>
      <c r="B4470" s="13">
        <v>15.995429164110192</v>
      </c>
      <c r="C4470" s="13">
        <v>62.21940683277512</v>
      </c>
      <c r="D4470" s="13">
        <v>30.56031470746368</v>
      </c>
      <c r="E4470" s="13">
        <v>0.11788419521232063</v>
      </c>
      <c r="F4470" s="13">
        <v>0.9496689365905641</v>
      </c>
      <c r="G4470" s="14" t="s">
        <v>23</v>
      </c>
    </row>
    <row r="4471">
      <c r="A4471" s="12">
        <v>79.67058036062403</v>
      </c>
      <c r="B4471" s="13">
        <v>21.581462482907394</v>
      </c>
      <c r="C4471" s="13">
        <v>45.12666040205702</v>
      </c>
      <c r="D4471" s="13">
        <v>33.41108948889992</v>
      </c>
      <c r="E4471" s="13">
        <v>0.43538981641210195</v>
      </c>
      <c r="F4471" s="13">
        <v>0.9654790825689533</v>
      </c>
      <c r="G4471" s="14" t="s">
        <v>32</v>
      </c>
    </row>
    <row r="4472">
      <c r="A4472" s="12">
        <v>77.93243164674679</v>
      </c>
      <c r="B4472" s="13">
        <v>15.361338513832747</v>
      </c>
      <c r="C4472" s="13">
        <v>46.21711359476025</v>
      </c>
      <c r="D4472" s="13">
        <v>31.64205888807927</v>
      </c>
      <c r="E4472" s="13">
        <v>0.21092331041461976</v>
      </c>
      <c r="F4472" s="13">
        <v>0.8490018651558989</v>
      </c>
      <c r="G4472" s="14" t="s">
        <v>32</v>
      </c>
    </row>
    <row r="4473">
      <c r="A4473" s="12">
        <v>97.7239127235326</v>
      </c>
      <c r="B4473" s="13">
        <v>13.64345020277181</v>
      </c>
      <c r="C4473" s="13">
        <v>56.472841657240814</v>
      </c>
      <c r="D4473" s="13">
        <v>31.991696119662446</v>
      </c>
      <c r="E4473" s="13">
        <v>0.29502373262581244</v>
      </c>
      <c r="F4473" s="13">
        <v>1.0131841593368733</v>
      </c>
      <c r="G4473" s="14" t="s">
        <v>35</v>
      </c>
    </row>
    <row r="4474">
      <c r="A4474" s="12">
        <v>79.39280031607055</v>
      </c>
      <c r="B4474" s="13">
        <v>16.444311185032316</v>
      </c>
      <c r="C4474" s="13">
        <v>54.07336023271984</v>
      </c>
      <c r="D4474" s="13">
        <v>31.76488469453672</v>
      </c>
      <c r="E4474" s="13">
        <v>0.31510019185092697</v>
      </c>
      <c r="F4474" s="13">
        <v>0.8048714860891006</v>
      </c>
      <c r="G4474" s="14" t="s">
        <v>32</v>
      </c>
    </row>
    <row r="4475">
      <c r="A4475" s="12">
        <v>56.197799231456806</v>
      </c>
      <c r="B4475" s="13">
        <v>13.08996133203172</v>
      </c>
      <c r="C4475" s="13">
        <v>62.964765522494105</v>
      </c>
      <c r="D4475" s="13">
        <v>31.751189819156576</v>
      </c>
      <c r="E4475" s="13">
        <v>0.2600447556071136</v>
      </c>
      <c r="F4475" s="13">
        <v>0.5790485174713939</v>
      </c>
      <c r="G4475" s="14" t="s">
        <v>26</v>
      </c>
    </row>
    <row r="4476">
      <c r="A4476" s="12">
        <v>67.29633644910555</v>
      </c>
      <c r="B4476" s="13">
        <v>23.071563939339896</v>
      </c>
      <c r="C4476" s="13">
        <v>36.06858736799071</v>
      </c>
      <c r="D4476" s="13">
        <v>34.442910088219655</v>
      </c>
      <c r="E4476" s="13">
        <v>0.6406317355231534</v>
      </c>
      <c r="F4476" s="13">
        <v>0.8147951850142483</v>
      </c>
      <c r="G4476" s="14" t="s">
        <v>31</v>
      </c>
    </row>
    <row r="4477">
      <c r="A4477" s="12">
        <v>81.62877945587202</v>
      </c>
      <c r="B4477" s="13">
        <v>21.251617417918002</v>
      </c>
      <c r="C4477" s="13">
        <v>40.01725078165683</v>
      </c>
      <c r="D4477" s="13">
        <v>33.88085652083811</v>
      </c>
      <c r="E4477" s="13">
        <v>0.4550872151258176</v>
      </c>
      <c r="F4477" s="13">
        <v>0.9150317338589106</v>
      </c>
      <c r="G4477" s="14" t="s">
        <v>32</v>
      </c>
    </row>
    <row r="4478">
      <c r="A4478" s="12">
        <v>59.90913009125006</v>
      </c>
      <c r="B4478" s="13">
        <v>12.868181512265632</v>
      </c>
      <c r="C4478" s="13">
        <v>58.708863859447625</v>
      </c>
      <c r="D4478" s="13">
        <v>30.849382031243277</v>
      </c>
      <c r="E4478" s="13">
        <v>0.24177861513584184</v>
      </c>
      <c r="F4478" s="13">
        <v>0.5240409367437538</v>
      </c>
      <c r="G4478" s="14" t="s">
        <v>26</v>
      </c>
    </row>
    <row r="4479">
      <c r="A4479" s="12">
        <v>92.12645900735126</v>
      </c>
      <c r="B4479" s="13">
        <v>21.520859388527285</v>
      </c>
      <c r="C4479" s="13">
        <v>40.42069053292702</v>
      </c>
      <c r="D4479" s="13">
        <v>32.210191371170644</v>
      </c>
      <c r="E4479" s="13">
        <v>0.5836867596655325</v>
      </c>
      <c r="F4479" s="13">
        <v>1.1936059561242245</v>
      </c>
      <c r="G4479" s="14" t="s">
        <v>35</v>
      </c>
    </row>
    <row r="4480">
      <c r="A4480" s="12">
        <v>77.72633824752477</v>
      </c>
      <c r="B4480" s="13">
        <v>12.041115404656129</v>
      </c>
      <c r="C4480" s="13">
        <v>61.956107790539804</v>
      </c>
      <c r="D4480" s="13">
        <v>31.088769086960525</v>
      </c>
      <c r="E4480" s="13">
        <v>0.10477029727562448</v>
      </c>
      <c r="F4480" s="13">
        <v>0.7785046489175194</v>
      </c>
      <c r="G4480" s="14" t="s">
        <v>33</v>
      </c>
    </row>
    <row r="4481">
      <c r="A4481" s="12">
        <v>82.03786975395879</v>
      </c>
      <c r="B4481" s="13">
        <v>22.232322269482978</v>
      </c>
      <c r="C4481" s="13">
        <v>39.19110530651756</v>
      </c>
      <c r="D4481" s="13">
        <v>33.095191090309015</v>
      </c>
      <c r="E4481" s="13">
        <v>0.6797531316994756</v>
      </c>
      <c r="F4481" s="13">
        <v>0.9755099403050693</v>
      </c>
      <c r="G4481" s="14" t="s">
        <v>23</v>
      </c>
    </row>
    <row r="4482">
      <c r="A4482" s="12">
        <v>76.94276008214938</v>
      </c>
      <c r="B4482" s="13">
        <v>17.53870670977091</v>
      </c>
      <c r="C4482" s="13">
        <v>47.02558542069034</v>
      </c>
      <c r="D4482" s="13">
        <v>31.477241035984974</v>
      </c>
      <c r="E4482" s="13">
        <v>0.33802682617728763</v>
      </c>
      <c r="F4482" s="13">
        <v>0.8480565311953826</v>
      </c>
      <c r="G4482" s="14" t="s">
        <v>33</v>
      </c>
    </row>
    <row r="4483">
      <c r="A4483" s="12">
        <v>60.695330473096824</v>
      </c>
      <c r="B4483" s="13">
        <v>17.68867481872301</v>
      </c>
      <c r="C4483" s="13">
        <v>36.14990874694881</v>
      </c>
      <c r="D4483" s="13">
        <v>31.845817692204896</v>
      </c>
      <c r="E4483" s="13">
        <v>0.3400059861462884</v>
      </c>
      <c r="F4483" s="13">
        <v>0.7211722583749917</v>
      </c>
      <c r="G4483" s="14" t="s">
        <v>27</v>
      </c>
    </row>
    <row r="4484">
      <c r="A4484" s="12">
        <v>97.63570427006056</v>
      </c>
      <c r="B4484" s="13">
        <v>12.250588411383779</v>
      </c>
      <c r="C4484" s="13">
        <v>62.299364246685116</v>
      </c>
      <c r="D4484" s="13">
        <v>30.401390759104785</v>
      </c>
      <c r="E4484" s="13">
        <v>0.25574974099755693</v>
      </c>
      <c r="F4484" s="13">
        <v>1.0722220965921025</v>
      </c>
      <c r="G4484" s="14" t="s">
        <v>35</v>
      </c>
    </row>
    <row r="4485">
      <c r="A4485" s="12">
        <v>84.1150303528607</v>
      </c>
      <c r="B4485" s="13">
        <v>22.175593074086184</v>
      </c>
      <c r="C4485" s="13">
        <v>38.46004306187233</v>
      </c>
      <c r="D4485" s="13">
        <v>34.35677659763126</v>
      </c>
      <c r="E4485" s="13">
        <v>0.540974086747533</v>
      </c>
      <c r="F4485" s="13">
        <v>0.9676954662958784</v>
      </c>
      <c r="G4485" s="14" t="s">
        <v>28</v>
      </c>
    </row>
    <row r="4486">
      <c r="A4486" s="12">
        <v>67.8177707068566</v>
      </c>
      <c r="B4486" s="13">
        <v>14.620605529944445</v>
      </c>
      <c r="C4486" s="13">
        <v>61.40529158376533</v>
      </c>
      <c r="D4486" s="13">
        <v>30.69652148958956</v>
      </c>
      <c r="E4486" s="13">
        <v>0.2683342359403543</v>
      </c>
      <c r="F4486" s="13">
        <v>0.6194227150138353</v>
      </c>
      <c r="G4486" s="14" t="s">
        <v>27</v>
      </c>
    </row>
    <row r="4487">
      <c r="A4487" s="12">
        <v>64.70351530172995</v>
      </c>
      <c r="B4487" s="13">
        <v>14.040381568661962</v>
      </c>
      <c r="C4487" s="13">
        <v>60.22402905468253</v>
      </c>
      <c r="D4487" s="13">
        <v>31.566879365306544</v>
      </c>
      <c r="E4487" s="13">
        <v>0.2651215042040837</v>
      </c>
      <c r="F4487" s="13">
        <v>0.6357831683304656</v>
      </c>
      <c r="G4487" s="14" t="s">
        <v>26</v>
      </c>
    </row>
    <row r="4488">
      <c r="A4488" s="12">
        <v>70.73134666429324</v>
      </c>
      <c r="B4488" s="13">
        <v>11.261221923099395</v>
      </c>
      <c r="C4488" s="13">
        <v>69.7352268720186</v>
      </c>
      <c r="D4488" s="13">
        <v>29.89256765133889</v>
      </c>
      <c r="E4488" s="13">
        <v>0.10900405139810747</v>
      </c>
      <c r="F4488" s="13">
        <v>0.787881866673747</v>
      </c>
      <c r="G4488" s="14" t="s">
        <v>29</v>
      </c>
    </row>
    <row r="4489">
      <c r="A4489" s="12">
        <v>89.81892830434506</v>
      </c>
      <c r="B4489" s="13">
        <v>17.11056099170223</v>
      </c>
      <c r="C4489" s="13">
        <v>38.633850921566506</v>
      </c>
      <c r="D4489" s="13">
        <v>32.350115942901084</v>
      </c>
      <c r="E4489" s="13">
        <v>0.4273535650655519</v>
      </c>
      <c r="F4489" s="13">
        <v>0.9195395876049118</v>
      </c>
      <c r="G4489" s="14" t="s">
        <v>30</v>
      </c>
    </row>
    <row r="4490">
      <c r="A4490" s="12">
        <v>72.25509730579861</v>
      </c>
      <c r="B4490" s="13">
        <v>22.9481850904511</v>
      </c>
      <c r="C4490" s="13">
        <v>35.0397017775174</v>
      </c>
      <c r="D4490" s="13">
        <v>33.65094581918219</v>
      </c>
      <c r="E4490" s="13">
        <v>0.6802272072298177</v>
      </c>
      <c r="F4490" s="13">
        <v>0.8554330967191632</v>
      </c>
      <c r="G4490" s="14" t="s">
        <v>33</v>
      </c>
    </row>
    <row r="4491">
      <c r="A4491" s="12">
        <v>70.48772719111872</v>
      </c>
      <c r="B4491" s="13">
        <v>18.874134653980605</v>
      </c>
      <c r="C4491" s="13">
        <v>59.734105486366516</v>
      </c>
      <c r="D4491" s="13">
        <v>31.4224615308361</v>
      </c>
      <c r="E4491" s="13">
        <v>0.3234794958017705</v>
      </c>
      <c r="F4491" s="13">
        <v>0.8929648534781824</v>
      </c>
      <c r="G4491" s="14" t="s">
        <v>31</v>
      </c>
    </row>
    <row r="4492">
      <c r="A4492" s="12">
        <v>104.84309607769354</v>
      </c>
      <c r="B4492" s="13">
        <v>12.867886459135953</v>
      </c>
      <c r="C4492" s="13">
        <v>60.81116597119145</v>
      </c>
      <c r="D4492" s="13">
        <v>30.823793509372003</v>
      </c>
      <c r="E4492" s="13">
        <v>0.10597823879156076</v>
      </c>
      <c r="F4492" s="13">
        <v>1.167195419227416</v>
      </c>
      <c r="G4492" s="14" t="s">
        <v>25</v>
      </c>
    </row>
    <row r="4493">
      <c r="A4493" s="12">
        <v>72.29135239789213</v>
      </c>
      <c r="B4493" s="13">
        <v>16.46741215242713</v>
      </c>
      <c r="C4493" s="13">
        <v>46.70638194809743</v>
      </c>
      <c r="D4493" s="13">
        <v>31.099979859516342</v>
      </c>
      <c r="E4493" s="13">
        <v>0.36136242909228633</v>
      </c>
      <c r="F4493" s="13">
        <v>0.7771232321739329</v>
      </c>
      <c r="G4493" s="14" t="s">
        <v>34</v>
      </c>
    </row>
    <row r="4494">
      <c r="A4494" s="12">
        <v>76.56830602685727</v>
      </c>
      <c r="B4494" s="13">
        <v>20.378296664260365</v>
      </c>
      <c r="C4494" s="13">
        <v>42.183033018168885</v>
      </c>
      <c r="D4494" s="13">
        <v>33.90385343496445</v>
      </c>
      <c r="E4494" s="13">
        <v>0.5195834021313241</v>
      </c>
      <c r="F4494" s="13">
        <v>0.7103887199725093</v>
      </c>
      <c r="G4494" s="14" t="s">
        <v>33</v>
      </c>
    </row>
    <row r="4495">
      <c r="A4495" s="12">
        <v>94.03791117783396</v>
      </c>
      <c r="B4495" s="13">
        <v>14.716843277601043</v>
      </c>
      <c r="C4495" s="13">
        <v>48.69853627059704</v>
      </c>
      <c r="D4495" s="13">
        <v>31.31477354760079</v>
      </c>
      <c r="E4495" s="13">
        <v>0.3348400688875724</v>
      </c>
      <c r="F4495" s="13">
        <v>1.0289147757639023</v>
      </c>
      <c r="G4495" s="14" t="s">
        <v>35</v>
      </c>
    </row>
    <row r="4496">
      <c r="A4496" s="12">
        <v>94.42398226831426</v>
      </c>
      <c r="B4496" s="13">
        <v>23.08148204991643</v>
      </c>
      <c r="C4496" s="13">
        <v>37.411622577552464</v>
      </c>
      <c r="D4496" s="13">
        <v>33.32565145794196</v>
      </c>
      <c r="E4496" s="13">
        <v>0.6733305675426268</v>
      </c>
      <c r="F4496" s="13">
        <v>1.006046130647459</v>
      </c>
      <c r="G4496" s="14" t="s">
        <v>30</v>
      </c>
    </row>
    <row r="4497">
      <c r="A4497" s="12">
        <v>88.47958478080129</v>
      </c>
      <c r="B4497" s="13">
        <v>20.918463614445393</v>
      </c>
      <c r="C4497" s="13">
        <v>44.00778210694464</v>
      </c>
      <c r="D4497" s="13">
        <v>33.51586180550488</v>
      </c>
      <c r="E4497" s="13">
        <v>0.48490763237205914</v>
      </c>
      <c r="F4497" s="13">
        <v>0.9542975743076976</v>
      </c>
      <c r="G4497" s="14" t="s">
        <v>30</v>
      </c>
    </row>
    <row r="4498">
      <c r="A4498" s="12">
        <v>72.6605333600478</v>
      </c>
      <c r="B4498" s="13">
        <v>15.007919375342375</v>
      </c>
      <c r="C4498" s="13">
        <v>55.71381954726778</v>
      </c>
      <c r="D4498" s="13">
        <v>30.784800590570743</v>
      </c>
      <c r="E4498" s="13">
        <v>0.24463433807355695</v>
      </c>
      <c r="F4498" s="13">
        <v>0.8052702862830744</v>
      </c>
      <c r="G4498" s="14" t="s">
        <v>24</v>
      </c>
    </row>
    <row r="4499">
      <c r="A4499" s="12">
        <v>77.21659435224227</v>
      </c>
      <c r="B4499" s="13">
        <v>21.93493288300178</v>
      </c>
      <c r="C4499" s="13">
        <v>42.18796773405865</v>
      </c>
      <c r="D4499" s="13">
        <v>32.063456363540624</v>
      </c>
      <c r="E4499" s="13">
        <v>0.4555333685908998</v>
      </c>
      <c r="F4499" s="13">
        <v>0.7244768229905184</v>
      </c>
      <c r="G4499" s="14" t="s">
        <v>33</v>
      </c>
    </row>
    <row r="4500">
      <c r="A4500" s="12">
        <v>74.49404317157064</v>
      </c>
      <c r="B4500" s="13">
        <v>17.559033044670382</v>
      </c>
      <c r="C4500" s="13">
        <v>36.50210812766909</v>
      </c>
      <c r="D4500" s="13">
        <v>31.151694870194625</v>
      </c>
      <c r="E4500" s="13">
        <v>0.39996509864159474</v>
      </c>
      <c r="F4500" s="13">
        <v>0.8358259568341737</v>
      </c>
      <c r="G4500" s="14" t="s">
        <v>31</v>
      </c>
    </row>
    <row r="4501">
      <c r="A4501" s="12">
        <v>80.76390275076403</v>
      </c>
      <c r="B4501" s="13">
        <v>10.330907225688739</v>
      </c>
      <c r="C4501" s="13">
        <v>66.10195233581601</v>
      </c>
      <c r="D4501" s="13">
        <v>30.859941922264124</v>
      </c>
      <c r="E4501" s="13">
        <v>0.15119333030953092</v>
      </c>
      <c r="F4501" s="13">
        <v>0.8324125470136737</v>
      </c>
      <c r="G4501" s="14" t="s">
        <v>28</v>
      </c>
    </row>
    <row r="4502">
      <c r="A4502" s="12">
        <v>74.68983829089395</v>
      </c>
      <c r="B4502" s="13">
        <v>17.98598643357608</v>
      </c>
      <c r="C4502" s="13">
        <v>55.74410627073549</v>
      </c>
      <c r="D4502" s="13">
        <v>32.88923871637896</v>
      </c>
      <c r="E4502" s="13">
        <v>0.36596794836296337</v>
      </c>
      <c r="F4502" s="13">
        <v>0.7417405550643699</v>
      </c>
      <c r="G4502" s="14" t="s">
        <v>29</v>
      </c>
    </row>
    <row r="4503">
      <c r="A4503" s="12">
        <v>70.29931275113063</v>
      </c>
      <c r="B4503" s="13">
        <v>22.000292187958816</v>
      </c>
      <c r="C4503" s="13">
        <v>46.698757762670894</v>
      </c>
      <c r="D4503" s="13">
        <v>33.42297079094051</v>
      </c>
      <c r="E4503" s="13">
        <v>0.4962530715351649</v>
      </c>
      <c r="F4503" s="13">
        <v>0.7090390373233418</v>
      </c>
      <c r="G4503" s="14" t="s">
        <v>29</v>
      </c>
    </row>
    <row r="4504">
      <c r="A4504" s="12">
        <v>70.25526426274382</v>
      </c>
      <c r="B4504" s="13">
        <v>13.103672161892968</v>
      </c>
      <c r="C4504" s="13">
        <v>62.28557272950985</v>
      </c>
      <c r="D4504" s="13">
        <v>30.393542564227417</v>
      </c>
      <c r="E4504" s="13">
        <v>0.2801891132144088</v>
      </c>
      <c r="F4504" s="13">
        <v>0.7982972557817399</v>
      </c>
      <c r="G4504" s="14" t="s">
        <v>34</v>
      </c>
    </row>
    <row r="4505">
      <c r="A4505" s="12">
        <v>90.1444676109931</v>
      </c>
      <c r="B4505" s="13">
        <v>11.973921014407637</v>
      </c>
      <c r="C4505" s="13">
        <v>66.38755581182645</v>
      </c>
      <c r="D4505" s="13">
        <v>29.85053628637154</v>
      </c>
      <c r="E4505" s="13">
        <v>0.11607082607314106</v>
      </c>
      <c r="F4505" s="13">
        <v>1.0544997526407525</v>
      </c>
      <c r="G4505" s="14" t="s">
        <v>35</v>
      </c>
    </row>
    <row r="4506">
      <c r="A4506" s="12">
        <v>76.50654653234061</v>
      </c>
      <c r="B4506" s="13">
        <v>14.215473253701962</v>
      </c>
      <c r="C4506" s="13">
        <v>48.18012715737263</v>
      </c>
      <c r="D4506" s="13">
        <v>32.14490603160363</v>
      </c>
      <c r="E4506" s="13">
        <v>0.352240304705153</v>
      </c>
      <c r="F4506" s="13">
        <v>0.8870797148462258</v>
      </c>
      <c r="G4506" s="14" t="s">
        <v>32</v>
      </c>
    </row>
    <row r="4507">
      <c r="A4507" s="12">
        <v>79.86791642364489</v>
      </c>
      <c r="B4507" s="13">
        <v>18.306060049489048</v>
      </c>
      <c r="C4507" s="13">
        <v>51.238196926522726</v>
      </c>
      <c r="D4507" s="13">
        <v>32.39101875507067</v>
      </c>
      <c r="E4507" s="13">
        <v>0.3002414564857569</v>
      </c>
      <c r="F4507" s="13">
        <v>0.8507710543899873</v>
      </c>
      <c r="G4507" s="14" t="s">
        <v>23</v>
      </c>
    </row>
    <row r="4508">
      <c r="A4508" s="12">
        <v>92.12282410312231</v>
      </c>
      <c r="B4508" s="13">
        <v>23.48561193937493</v>
      </c>
      <c r="C4508" s="13">
        <v>30.187856443184305</v>
      </c>
      <c r="D4508" s="13">
        <v>33.798362378435726</v>
      </c>
      <c r="E4508" s="13">
        <v>0.5524925466059032</v>
      </c>
      <c r="F4508" s="13">
        <v>1.0659144839361137</v>
      </c>
      <c r="G4508" s="14" t="s">
        <v>30</v>
      </c>
    </row>
    <row r="4509">
      <c r="A4509" s="12">
        <v>98.88756877899219</v>
      </c>
      <c r="B4509" s="13">
        <v>16.15800480093785</v>
      </c>
      <c r="C4509" s="13">
        <v>54.19877629866574</v>
      </c>
      <c r="D4509" s="13">
        <v>31.130583449491002</v>
      </c>
      <c r="E4509" s="13">
        <v>0.2486145934132078</v>
      </c>
      <c r="F4509" s="13">
        <v>1.170190250375664</v>
      </c>
      <c r="G4509" s="14" t="s">
        <v>35</v>
      </c>
    </row>
    <row r="4510">
      <c r="A4510" s="12">
        <v>73.2649860243162</v>
      </c>
      <c r="B4510" s="13">
        <v>19.933175368245216</v>
      </c>
      <c r="C4510" s="13">
        <v>45.11710096302335</v>
      </c>
      <c r="D4510" s="13">
        <v>32.70427048791569</v>
      </c>
      <c r="E4510" s="13">
        <v>0.5523736920854256</v>
      </c>
      <c r="F4510" s="13">
        <v>0.7676330202052489</v>
      </c>
      <c r="G4510" s="14" t="s">
        <v>33</v>
      </c>
    </row>
    <row r="4511">
      <c r="A4511" s="12">
        <v>73.46550309876804</v>
      </c>
      <c r="B4511" s="13">
        <v>16.02456020814353</v>
      </c>
      <c r="C4511" s="13">
        <v>66.32881845763735</v>
      </c>
      <c r="D4511" s="13">
        <v>31.944777174792673</v>
      </c>
      <c r="E4511" s="13">
        <v>0.20199217904626185</v>
      </c>
      <c r="F4511" s="13">
        <v>0.7321576141362052</v>
      </c>
      <c r="G4511" s="14" t="s">
        <v>29</v>
      </c>
    </row>
    <row r="4512">
      <c r="A4512" s="12">
        <v>100.49790513759552</v>
      </c>
      <c r="B4512" s="13">
        <v>14.589108887320947</v>
      </c>
      <c r="C4512" s="13">
        <v>45.22379596921337</v>
      </c>
      <c r="D4512" s="13">
        <v>32.20687031106119</v>
      </c>
      <c r="E4512" s="13">
        <v>0.3024039351020868</v>
      </c>
      <c r="F4512" s="13">
        <v>1.1761422713118532</v>
      </c>
      <c r="G4512" s="14" t="s">
        <v>25</v>
      </c>
    </row>
    <row r="4513">
      <c r="A4513" s="12">
        <v>69.43938468980019</v>
      </c>
      <c r="B4513" s="13">
        <v>19.644552979754394</v>
      </c>
      <c r="C4513" s="13">
        <v>37.35241986963368</v>
      </c>
      <c r="D4513" s="13">
        <v>31.910800811243597</v>
      </c>
      <c r="E4513" s="13">
        <v>0.36680908934291234</v>
      </c>
      <c r="F4513" s="13">
        <v>0.6808118600762294</v>
      </c>
      <c r="G4513" s="14" t="s">
        <v>27</v>
      </c>
    </row>
    <row r="4514">
      <c r="A4514" s="12">
        <v>95.9733531503363</v>
      </c>
      <c r="B4514" s="13">
        <v>20.971008833846764</v>
      </c>
      <c r="C4514" s="13">
        <v>44.741787521417166</v>
      </c>
      <c r="D4514" s="13">
        <v>33.330566615504424</v>
      </c>
      <c r="E4514" s="13">
        <v>0.4292869372238935</v>
      </c>
      <c r="F4514" s="13">
        <v>1.1405767096179034</v>
      </c>
      <c r="G4514" s="14" t="s">
        <v>25</v>
      </c>
    </row>
    <row r="4515">
      <c r="A4515" s="12">
        <v>79.36118572716452</v>
      </c>
      <c r="B4515" s="13">
        <v>17.222350933276523</v>
      </c>
      <c r="C4515" s="13">
        <v>36.19578071382109</v>
      </c>
      <c r="D4515" s="13">
        <v>32.20305198873043</v>
      </c>
      <c r="E4515" s="13">
        <v>0.4704524823380126</v>
      </c>
      <c r="F4515" s="13">
        <v>0.7935735199071413</v>
      </c>
      <c r="G4515" s="14" t="s">
        <v>34</v>
      </c>
    </row>
    <row r="4516">
      <c r="A4516" s="12">
        <v>68.24990145349716</v>
      </c>
      <c r="B4516" s="13">
        <v>16.769331671587835</v>
      </c>
      <c r="C4516" s="13">
        <v>53.24282473825519</v>
      </c>
      <c r="D4516" s="13">
        <v>32.069426322617964</v>
      </c>
      <c r="E4516" s="13">
        <v>0.3674730715004174</v>
      </c>
      <c r="F4516" s="13">
        <v>0.7461577188301154</v>
      </c>
      <c r="G4516" s="14" t="s">
        <v>27</v>
      </c>
    </row>
    <row r="4517">
      <c r="A4517" s="12">
        <v>88.88613334485184</v>
      </c>
      <c r="B4517" s="13">
        <v>14.448833463511495</v>
      </c>
      <c r="C4517" s="13">
        <v>58.55084682340458</v>
      </c>
      <c r="D4517" s="13">
        <v>31.739719223095705</v>
      </c>
      <c r="E4517" s="13">
        <v>0.14177386112243698</v>
      </c>
      <c r="F4517" s="13">
        <v>1.008524557926605</v>
      </c>
      <c r="G4517" s="14" t="s">
        <v>30</v>
      </c>
    </row>
    <row r="4518">
      <c r="A4518" s="12">
        <v>71.16926550636431</v>
      </c>
      <c r="B4518" s="13">
        <v>15.444071731950233</v>
      </c>
      <c r="C4518" s="13">
        <v>47.01996507380211</v>
      </c>
      <c r="D4518" s="13">
        <v>31.915669505923944</v>
      </c>
      <c r="E4518" s="13">
        <v>0.36785336785682193</v>
      </c>
      <c r="F4518" s="13">
        <v>0.7272845549799924</v>
      </c>
      <c r="G4518" s="14" t="s">
        <v>33</v>
      </c>
    </row>
    <row r="4519">
      <c r="A4519" s="12">
        <v>71.27485461551896</v>
      </c>
      <c r="B4519" s="13">
        <v>21.295011028853427</v>
      </c>
      <c r="C4519" s="13">
        <v>47.77043479726812</v>
      </c>
      <c r="D4519" s="13">
        <v>33.936289123384775</v>
      </c>
      <c r="E4519" s="13">
        <v>0.43854443440928303</v>
      </c>
      <c r="F4519" s="13">
        <v>0.842684392921299</v>
      </c>
      <c r="G4519" s="14" t="s">
        <v>34</v>
      </c>
    </row>
    <row r="4520">
      <c r="A4520" s="12">
        <v>91.58093832520247</v>
      </c>
      <c r="B4520" s="13">
        <v>18.30694991204087</v>
      </c>
      <c r="C4520" s="13">
        <v>52.31267687298064</v>
      </c>
      <c r="D4520" s="13">
        <v>32.99976008927244</v>
      </c>
      <c r="E4520" s="13">
        <v>0.4189219660735089</v>
      </c>
      <c r="F4520" s="13">
        <v>1.0134264403979796</v>
      </c>
      <c r="G4520" s="14" t="s">
        <v>35</v>
      </c>
    </row>
    <row r="4521">
      <c r="A4521" s="12">
        <v>87.27268348503151</v>
      </c>
      <c r="B4521" s="13">
        <v>14.06969695351786</v>
      </c>
      <c r="C4521" s="13">
        <v>64.82560759131148</v>
      </c>
      <c r="D4521" s="13">
        <v>30.557884378142933</v>
      </c>
      <c r="E4521" s="13">
        <v>0.2461152052855587</v>
      </c>
      <c r="F4521" s="13">
        <v>0.9190167303086857</v>
      </c>
      <c r="G4521" s="14" t="s">
        <v>28</v>
      </c>
    </row>
    <row r="4522">
      <c r="A4522" s="12">
        <v>69.39489263287108</v>
      </c>
      <c r="B4522" s="13">
        <v>16.677113451186592</v>
      </c>
      <c r="C4522" s="13">
        <v>52.862006885401485</v>
      </c>
      <c r="D4522" s="13">
        <v>32.30125491544664</v>
      </c>
      <c r="E4522" s="13">
        <v>0.3926862370604516</v>
      </c>
      <c r="F4522" s="13">
        <v>0.7863041426762704</v>
      </c>
      <c r="G4522" s="14" t="s">
        <v>31</v>
      </c>
    </row>
    <row r="4523">
      <c r="A4523" s="12">
        <v>78.97654391395848</v>
      </c>
      <c r="B4523" s="13">
        <v>12.756940535500625</v>
      </c>
      <c r="C4523" s="13">
        <v>63.82483749548127</v>
      </c>
      <c r="D4523" s="13">
        <v>31.332705886753946</v>
      </c>
      <c r="E4523" s="13">
        <v>0.11563810797337436</v>
      </c>
      <c r="F4523" s="13">
        <v>0.7737467874546671</v>
      </c>
      <c r="G4523" s="14" t="s">
        <v>33</v>
      </c>
    </row>
    <row r="4524">
      <c r="A4524" s="12">
        <v>71.71319273391393</v>
      </c>
      <c r="B4524" s="13">
        <v>16.97716783249243</v>
      </c>
      <c r="C4524" s="13">
        <v>68.07206279366093</v>
      </c>
      <c r="D4524" s="13">
        <v>31.890313679423606</v>
      </c>
      <c r="E4524" s="13">
        <v>0.20767372154187433</v>
      </c>
      <c r="F4524" s="13">
        <v>0.7079934567779629</v>
      </c>
      <c r="G4524" s="14" t="s">
        <v>29</v>
      </c>
    </row>
    <row r="4525">
      <c r="A4525" s="12">
        <v>83.68740436478086</v>
      </c>
      <c r="B4525" s="13">
        <v>13.714499474340593</v>
      </c>
      <c r="C4525" s="13">
        <v>69.29455033193847</v>
      </c>
      <c r="D4525" s="13">
        <v>30.461089955508562</v>
      </c>
      <c r="E4525" s="13">
        <v>0.27393134305502864</v>
      </c>
      <c r="F4525" s="13">
        <v>0.8641989944365857</v>
      </c>
      <c r="G4525" s="14" t="s">
        <v>32</v>
      </c>
    </row>
    <row r="4526">
      <c r="A4526" s="12">
        <v>80.69438361753795</v>
      </c>
      <c r="B4526" s="13">
        <v>15.372462391981895</v>
      </c>
      <c r="C4526" s="13">
        <v>48.688246266888406</v>
      </c>
      <c r="D4526" s="13">
        <v>32.67039550301398</v>
      </c>
      <c r="E4526" s="13">
        <v>0.3587447893964673</v>
      </c>
      <c r="F4526" s="13">
        <v>0.9799284842324312</v>
      </c>
      <c r="G4526" s="14" t="s">
        <v>32</v>
      </c>
    </row>
    <row r="4527">
      <c r="A4527" s="12">
        <v>70.30196811879871</v>
      </c>
      <c r="B4527" s="13">
        <v>22.519110798610214</v>
      </c>
      <c r="C4527" s="13">
        <v>46.546108554313605</v>
      </c>
      <c r="D4527" s="13">
        <v>33.97763536939983</v>
      </c>
      <c r="E4527" s="13">
        <v>0.4835615478183826</v>
      </c>
      <c r="F4527" s="13">
        <v>0.718420191015607</v>
      </c>
      <c r="G4527" s="14" t="s">
        <v>29</v>
      </c>
    </row>
    <row r="4528">
      <c r="A4528" s="12">
        <v>85.66958471739784</v>
      </c>
      <c r="B4528" s="13">
        <v>12.003832930931368</v>
      </c>
      <c r="C4528" s="13">
        <v>56.267956613353086</v>
      </c>
      <c r="D4528" s="13">
        <v>30.240141039699427</v>
      </c>
      <c r="E4528" s="13">
        <v>0.1717702182977347</v>
      </c>
      <c r="F4528" s="13">
        <v>0.903931532335558</v>
      </c>
      <c r="G4528" s="14" t="s">
        <v>30</v>
      </c>
    </row>
    <row r="4529">
      <c r="A4529" s="12">
        <v>91.17923038988118</v>
      </c>
      <c r="B4529" s="13">
        <v>12.747875139317662</v>
      </c>
      <c r="C4529" s="13">
        <v>64.90555530983247</v>
      </c>
      <c r="D4529" s="13">
        <v>31.927586715441223</v>
      </c>
      <c r="E4529" s="13">
        <v>0.2777943788349574</v>
      </c>
      <c r="F4529" s="13">
        <v>1.0794964645347558</v>
      </c>
      <c r="G4529" s="14" t="s">
        <v>30</v>
      </c>
    </row>
    <row r="4530">
      <c r="A4530" s="12">
        <v>87.96763153245551</v>
      </c>
      <c r="B4530" s="13">
        <v>14.338870838933728</v>
      </c>
      <c r="C4530" s="13">
        <v>60.35683947475426</v>
      </c>
      <c r="D4530" s="13">
        <v>31.434947723870533</v>
      </c>
      <c r="E4530" s="13">
        <v>0.1262160529861677</v>
      </c>
      <c r="F4530" s="13">
        <v>0.8455750818806467</v>
      </c>
      <c r="G4530" s="14" t="s">
        <v>28</v>
      </c>
    </row>
    <row r="4531">
      <c r="A4531" s="12">
        <v>73.31524777497475</v>
      </c>
      <c r="B4531" s="13">
        <v>22.0103548412302</v>
      </c>
      <c r="C4531" s="13">
        <v>37.16617235638508</v>
      </c>
      <c r="D4531" s="13">
        <v>33.11450433839045</v>
      </c>
      <c r="E4531" s="13">
        <v>0.5176663279663496</v>
      </c>
      <c r="F4531" s="13">
        <v>0.8584924852345416</v>
      </c>
      <c r="G4531" s="14" t="s">
        <v>33</v>
      </c>
    </row>
    <row r="4532">
      <c r="A4532" s="12">
        <v>94.31098564132348</v>
      </c>
      <c r="B4532" s="13">
        <v>16.04815476703042</v>
      </c>
      <c r="C4532" s="13">
        <v>52.89039490216609</v>
      </c>
      <c r="D4532" s="13">
        <v>32.03575757204659</v>
      </c>
      <c r="E4532" s="13">
        <v>0.3963881530246929</v>
      </c>
      <c r="F4532" s="13">
        <v>0.9202411170565444</v>
      </c>
      <c r="G4532" s="14" t="s">
        <v>30</v>
      </c>
    </row>
    <row r="4533">
      <c r="A4533" s="12">
        <v>71.29362508122095</v>
      </c>
      <c r="B4533" s="13">
        <v>22.37815219361789</v>
      </c>
      <c r="C4533" s="13">
        <v>45.55294398112367</v>
      </c>
      <c r="D4533" s="13">
        <v>34.65678975877402</v>
      </c>
      <c r="E4533" s="13">
        <v>0.42203728081492803</v>
      </c>
      <c r="F4533" s="13">
        <v>0.8697543413037392</v>
      </c>
      <c r="G4533" s="14" t="s">
        <v>24</v>
      </c>
    </row>
    <row r="4534">
      <c r="A4534" s="12">
        <v>87.68825536301316</v>
      </c>
      <c r="B4534" s="13">
        <v>16.542140493172493</v>
      </c>
      <c r="C4534" s="13">
        <v>55.27034971239582</v>
      </c>
      <c r="D4534" s="13">
        <v>31.764786399962354</v>
      </c>
      <c r="E4534" s="13">
        <v>0.30403455093057585</v>
      </c>
      <c r="F4534" s="13">
        <v>0.971661187443542</v>
      </c>
      <c r="G4534" s="14" t="s">
        <v>23</v>
      </c>
    </row>
    <row r="4535">
      <c r="A4535" s="12">
        <v>79.10179366203046</v>
      </c>
      <c r="B4535" s="13">
        <v>21.84544518419559</v>
      </c>
      <c r="C4535" s="13">
        <v>41.881562296387074</v>
      </c>
      <c r="D4535" s="13">
        <v>33.42969286123451</v>
      </c>
      <c r="E4535" s="13">
        <v>0.46300108913485927</v>
      </c>
      <c r="F4535" s="13">
        <v>0.8709596079779043</v>
      </c>
      <c r="G4535" s="14" t="s">
        <v>33</v>
      </c>
    </row>
    <row r="4536">
      <c r="A4536" s="12">
        <v>75.74816993497959</v>
      </c>
      <c r="B4536" s="13">
        <v>16.385477418184603</v>
      </c>
      <c r="C4536" s="13">
        <v>42.327458969991966</v>
      </c>
      <c r="D4536" s="13">
        <v>32.77728538102342</v>
      </c>
      <c r="E4536" s="13">
        <v>0.47987345153539235</v>
      </c>
      <c r="F4536" s="13">
        <v>0.8455977058539541</v>
      </c>
      <c r="G4536" s="14" t="s">
        <v>24</v>
      </c>
    </row>
    <row r="4537">
      <c r="A4537" s="12">
        <v>71.29732771797914</v>
      </c>
      <c r="B4537" s="13">
        <v>22.505365240653482</v>
      </c>
      <c r="C4537" s="13">
        <v>45.97800255227472</v>
      </c>
      <c r="D4537" s="13">
        <v>34.622083240418185</v>
      </c>
      <c r="E4537" s="13">
        <v>0.4182020111163976</v>
      </c>
      <c r="F4537" s="13">
        <v>0.8484357595886428</v>
      </c>
      <c r="G4537" s="14" t="s">
        <v>34</v>
      </c>
    </row>
    <row r="4538">
      <c r="A4538" s="12">
        <v>88.22999571247178</v>
      </c>
      <c r="B4538" s="13">
        <v>16.804800757407396</v>
      </c>
      <c r="C4538" s="13">
        <v>64.14328915047125</v>
      </c>
      <c r="D4538" s="13">
        <v>30.688146895164014</v>
      </c>
      <c r="E4538" s="13">
        <v>0.2917295768404745</v>
      </c>
      <c r="F4538" s="13">
        <v>0.9973905576795896</v>
      </c>
      <c r="G4538" s="14" t="s">
        <v>30</v>
      </c>
    </row>
    <row r="4539">
      <c r="A4539" s="12">
        <v>90.9887743651364</v>
      </c>
      <c r="B4539" s="13">
        <v>21.21586150041846</v>
      </c>
      <c r="C4539" s="13">
        <v>34.22961016052935</v>
      </c>
      <c r="D4539" s="13">
        <v>33.83985256968694</v>
      </c>
      <c r="E4539" s="13">
        <v>0.5599740178960763</v>
      </c>
      <c r="F4539" s="13">
        <v>0.9971890717348413</v>
      </c>
      <c r="G4539" s="14" t="s">
        <v>30</v>
      </c>
    </row>
    <row r="4540">
      <c r="A4540" s="12">
        <v>87.26431196275875</v>
      </c>
      <c r="B4540" s="13">
        <v>15.052453327378458</v>
      </c>
      <c r="C4540" s="13">
        <v>56.785371850213735</v>
      </c>
      <c r="D4540" s="13">
        <v>31.056694426878433</v>
      </c>
      <c r="E4540" s="13">
        <v>0.22980813901265829</v>
      </c>
      <c r="F4540" s="13">
        <v>0.9466939196985975</v>
      </c>
      <c r="G4540" s="14" t="s">
        <v>28</v>
      </c>
    </row>
    <row r="4541">
      <c r="A4541" s="12">
        <v>67.00747317957641</v>
      </c>
      <c r="B4541" s="13">
        <v>19.689966010217596</v>
      </c>
      <c r="C4541" s="13">
        <v>43.20294542365976</v>
      </c>
      <c r="D4541" s="13">
        <v>33.457901716100345</v>
      </c>
      <c r="E4541" s="13">
        <v>0.5925201167849596</v>
      </c>
      <c r="F4541" s="13">
        <v>0.6567049385836924</v>
      </c>
      <c r="G4541" s="14" t="s">
        <v>29</v>
      </c>
    </row>
    <row r="4542">
      <c r="A4542" s="12">
        <v>83.84455582994482</v>
      </c>
      <c r="B4542" s="13">
        <v>15.173514068654322</v>
      </c>
      <c r="C4542" s="13">
        <v>49.391375342031395</v>
      </c>
      <c r="D4542" s="13">
        <v>32.0380388526255</v>
      </c>
      <c r="E4542" s="13">
        <v>0.20812885324423716</v>
      </c>
      <c r="F4542" s="13">
        <v>0.956843501793483</v>
      </c>
      <c r="G4542" s="14" t="s">
        <v>28</v>
      </c>
    </row>
    <row r="4543">
      <c r="A4543" s="12">
        <v>82.86754626474513</v>
      </c>
      <c r="B4543" s="13">
        <v>16.77680954382708</v>
      </c>
      <c r="C4543" s="13">
        <v>54.33148234880782</v>
      </c>
      <c r="D4543" s="13">
        <v>31.059088487622468</v>
      </c>
      <c r="E4543" s="13">
        <v>0.3833880815602855</v>
      </c>
      <c r="F4543" s="13">
        <v>0.8804362298224103</v>
      </c>
      <c r="G4543" s="14" t="s">
        <v>23</v>
      </c>
    </row>
    <row r="4544">
      <c r="A4544" s="12">
        <v>58.96390859861482</v>
      </c>
      <c r="B4544" s="13">
        <v>16.500874083421206</v>
      </c>
      <c r="C4544" s="13">
        <v>50.853410356103076</v>
      </c>
      <c r="D4544" s="13">
        <v>31.471891173068762</v>
      </c>
      <c r="E4544" s="13">
        <v>0.3895648600140261</v>
      </c>
      <c r="F4544" s="13">
        <v>0.5865251034790272</v>
      </c>
      <c r="G4544" s="14" t="s">
        <v>26</v>
      </c>
    </row>
    <row r="4545">
      <c r="A4545" s="12">
        <v>86.54887455519118</v>
      </c>
      <c r="B4545" s="13">
        <v>14.361499762290547</v>
      </c>
      <c r="C4545" s="13">
        <v>48.898039321444834</v>
      </c>
      <c r="D4545" s="13">
        <v>31.881343984544948</v>
      </c>
      <c r="E4545" s="13">
        <v>0.3836172442201673</v>
      </c>
      <c r="F4545" s="13">
        <v>1.082152706461271</v>
      </c>
      <c r="G4545" s="14" t="s">
        <v>30</v>
      </c>
    </row>
    <row r="4546">
      <c r="A4546" s="12">
        <v>67.19524639599902</v>
      </c>
      <c r="B4546" s="13">
        <v>13.789293755752656</v>
      </c>
      <c r="C4546" s="13">
        <v>55.39427200221258</v>
      </c>
      <c r="D4546" s="13">
        <v>30.427897384350004</v>
      </c>
      <c r="E4546" s="13">
        <v>0.20609493581969526</v>
      </c>
      <c r="F4546" s="13">
        <v>0.8699886845574156</v>
      </c>
      <c r="G4546" s="14" t="s">
        <v>31</v>
      </c>
    </row>
    <row r="4547">
      <c r="A4547" s="12">
        <v>75.73187404889234</v>
      </c>
      <c r="B4547" s="13">
        <v>18.526704867684835</v>
      </c>
      <c r="C4547" s="13">
        <v>50.96916250808553</v>
      </c>
      <c r="D4547" s="13">
        <v>32.084736762652035</v>
      </c>
      <c r="E4547" s="13">
        <v>0.3934849817315136</v>
      </c>
      <c r="F4547" s="13">
        <v>0.9497710668780002</v>
      </c>
      <c r="G4547" s="14" t="s">
        <v>32</v>
      </c>
    </row>
    <row r="4548">
      <c r="A4548" s="12">
        <v>67.50659192580605</v>
      </c>
      <c r="B4548" s="13">
        <v>13.173318758829636</v>
      </c>
      <c r="C4548" s="13">
        <v>63.54059926090666</v>
      </c>
      <c r="D4548" s="13">
        <v>31.5998609528557</v>
      </c>
      <c r="E4548" s="13">
        <v>0.23356623896953055</v>
      </c>
      <c r="F4548" s="13">
        <v>0.7268190247302123</v>
      </c>
      <c r="G4548" s="14" t="s">
        <v>31</v>
      </c>
    </row>
    <row r="4549">
      <c r="A4549" s="12">
        <v>95.33396422179115</v>
      </c>
      <c r="B4549" s="13">
        <v>16.671662908175588</v>
      </c>
      <c r="C4549" s="13">
        <v>54.04450109529251</v>
      </c>
      <c r="D4549" s="13">
        <v>31.49115365133342</v>
      </c>
      <c r="E4549" s="13">
        <v>0.362836376088093</v>
      </c>
      <c r="F4549" s="13">
        <v>1.0213355302544376</v>
      </c>
      <c r="G4549" s="14" t="s">
        <v>35</v>
      </c>
    </row>
    <row r="4550">
      <c r="A4550" s="12">
        <v>65.27462069508151</v>
      </c>
      <c r="B4550" s="13">
        <v>18.03702194088795</v>
      </c>
      <c r="C4550" s="13">
        <v>56.987096920277004</v>
      </c>
      <c r="D4550" s="13">
        <v>33.910341760863076</v>
      </c>
      <c r="E4550" s="13">
        <v>0.3277611912567831</v>
      </c>
      <c r="F4550" s="13">
        <v>0.7467116069633657</v>
      </c>
      <c r="G4550" s="14" t="s">
        <v>27</v>
      </c>
    </row>
    <row r="4551">
      <c r="A4551" s="12">
        <v>97.54772697383561</v>
      </c>
      <c r="B4551" s="13">
        <v>19.022995617950382</v>
      </c>
      <c r="C4551" s="13">
        <v>48.33262784310216</v>
      </c>
      <c r="D4551" s="13">
        <v>32.16429990158459</v>
      </c>
      <c r="E4551" s="13">
        <v>0.47803048424767086</v>
      </c>
      <c r="F4551" s="13">
        <v>1.193512482087721</v>
      </c>
      <c r="G4551" s="14" t="s">
        <v>25</v>
      </c>
    </row>
    <row r="4552">
      <c r="A4552" s="12">
        <v>74.4893614567795</v>
      </c>
      <c r="B4552" s="13">
        <v>10.419687551250716</v>
      </c>
      <c r="C4552" s="13">
        <v>61.37091584175977</v>
      </c>
      <c r="D4552" s="13">
        <v>29.254022089034805</v>
      </c>
      <c r="E4552" s="13">
        <v>0.16687884631961486</v>
      </c>
      <c r="F4552" s="13">
        <v>0.8179115259011329</v>
      </c>
      <c r="G4552" s="14" t="s">
        <v>24</v>
      </c>
    </row>
    <row r="4553">
      <c r="A4553" s="12">
        <v>73.09308993852811</v>
      </c>
      <c r="B4553" s="13">
        <v>15.80631863834627</v>
      </c>
      <c r="C4553" s="13">
        <v>59.53116157900263</v>
      </c>
      <c r="D4553" s="13">
        <v>30.99197973206393</v>
      </c>
      <c r="E4553" s="13">
        <v>0.27182619257705404</v>
      </c>
      <c r="F4553" s="13">
        <v>0.7859632661876371</v>
      </c>
      <c r="G4553" s="14" t="s">
        <v>34</v>
      </c>
    </row>
    <row r="4554">
      <c r="A4554" s="12">
        <v>71.52061049602962</v>
      </c>
      <c r="B4554" s="13">
        <v>14.817164118911068</v>
      </c>
      <c r="C4554" s="13">
        <v>66.45200280036431</v>
      </c>
      <c r="D4554" s="13">
        <v>30.006114425431505</v>
      </c>
      <c r="E4554" s="13">
        <v>0.2825955141660461</v>
      </c>
      <c r="F4554" s="13">
        <v>0.8146813527650023</v>
      </c>
      <c r="G4554" s="14" t="s">
        <v>34</v>
      </c>
    </row>
    <row r="4555">
      <c r="A4555" s="12">
        <v>87.13488815866847</v>
      </c>
      <c r="B4555" s="13">
        <v>14.250850929219341</v>
      </c>
      <c r="C4555" s="13">
        <v>60.455095729251454</v>
      </c>
      <c r="D4555" s="13">
        <v>31.292428609133513</v>
      </c>
      <c r="E4555" s="13">
        <v>0.24512970562389472</v>
      </c>
      <c r="F4555" s="13">
        <v>0.9615560647401467</v>
      </c>
      <c r="G4555" s="14" t="s">
        <v>30</v>
      </c>
    </row>
    <row r="4556">
      <c r="A4556" s="12">
        <v>74.30836082988438</v>
      </c>
      <c r="B4556" s="13">
        <v>12.302594054520151</v>
      </c>
      <c r="C4556" s="13">
        <v>60.196003776731835</v>
      </c>
      <c r="D4556" s="13">
        <v>30.31540426734035</v>
      </c>
      <c r="E4556" s="13">
        <v>0.21391324860854588</v>
      </c>
      <c r="F4556" s="13">
        <v>0.789721797583136</v>
      </c>
      <c r="G4556" s="14" t="s">
        <v>29</v>
      </c>
    </row>
    <row r="4557">
      <c r="A4557" s="12">
        <v>75.87857013692683</v>
      </c>
      <c r="B4557" s="13">
        <v>17.106201842998132</v>
      </c>
      <c r="C4557" s="13">
        <v>48.910796299578166</v>
      </c>
      <c r="D4557" s="13">
        <v>31.659407242343107</v>
      </c>
      <c r="E4557" s="13">
        <v>0.3115072251799403</v>
      </c>
      <c r="F4557" s="13">
        <v>0.839484919678332</v>
      </c>
      <c r="G4557" s="14" t="s">
        <v>24</v>
      </c>
    </row>
    <row r="4558">
      <c r="A4558" s="12">
        <v>85.99451077747652</v>
      </c>
      <c r="B4558" s="13">
        <v>14.973981135538754</v>
      </c>
      <c r="C4558" s="13">
        <v>61.00964371141933</v>
      </c>
      <c r="D4558" s="13">
        <v>31.38597568522547</v>
      </c>
      <c r="E4558" s="13">
        <v>0.2705492571575915</v>
      </c>
      <c r="F4558" s="13">
        <v>0.8078536255765253</v>
      </c>
      <c r="G4558" s="14" t="s">
        <v>28</v>
      </c>
    </row>
    <row r="4559">
      <c r="A4559" s="12">
        <v>72.8675637309511</v>
      </c>
      <c r="B4559" s="13">
        <v>20.558900899240342</v>
      </c>
      <c r="C4559" s="13">
        <v>52.84837207470657</v>
      </c>
      <c r="D4559" s="13">
        <v>32.83566694497904</v>
      </c>
      <c r="E4559" s="13">
        <v>0.46537488646892694</v>
      </c>
      <c r="F4559" s="13">
        <v>0.7635203452448184</v>
      </c>
      <c r="G4559" s="14" t="s">
        <v>29</v>
      </c>
    </row>
    <row r="4560">
      <c r="A4560" s="12">
        <v>71.6613848236383</v>
      </c>
      <c r="B4560" s="13">
        <v>15.093496505482426</v>
      </c>
      <c r="C4560" s="13">
        <v>65.26915676902576</v>
      </c>
      <c r="D4560" s="13">
        <v>31.054215751017903</v>
      </c>
      <c r="E4560" s="13">
        <v>0.27330969810068856</v>
      </c>
      <c r="F4560" s="13">
        <v>0.8490823653002895</v>
      </c>
      <c r="G4560" s="14" t="s">
        <v>24</v>
      </c>
    </row>
    <row r="4561">
      <c r="A4561" s="12">
        <v>69.62410628995238</v>
      </c>
      <c r="B4561" s="13">
        <v>14.006200562633811</v>
      </c>
      <c r="C4561" s="13">
        <v>47.4423976984247</v>
      </c>
      <c r="D4561" s="13">
        <v>31.691327165573504</v>
      </c>
      <c r="E4561" s="13">
        <v>0.3822242290569947</v>
      </c>
      <c r="F4561" s="13">
        <v>0.8689856904366031</v>
      </c>
      <c r="G4561" s="14" t="s">
        <v>31</v>
      </c>
    </row>
    <row r="4562">
      <c r="A4562" s="12">
        <v>95.59547790926645</v>
      </c>
      <c r="B4562" s="13">
        <v>12.230947643860235</v>
      </c>
      <c r="C4562" s="13">
        <v>57.35136379597445</v>
      </c>
      <c r="D4562" s="13">
        <v>30.64653349922842</v>
      </c>
      <c r="E4562" s="13">
        <v>0.22893700644857043</v>
      </c>
      <c r="F4562" s="13">
        <v>1.159634799112965</v>
      </c>
      <c r="G4562" s="14" t="s">
        <v>25</v>
      </c>
    </row>
    <row r="4563">
      <c r="A4563" s="12">
        <v>75.69064084244819</v>
      </c>
      <c r="B4563" s="13">
        <v>16.298867540794184</v>
      </c>
      <c r="C4563" s="13">
        <v>47.65695997308366</v>
      </c>
      <c r="D4563" s="13">
        <v>32.494007243180995</v>
      </c>
      <c r="E4563" s="13">
        <v>0.35510643216328003</v>
      </c>
      <c r="F4563" s="13">
        <v>0.9884257387376112</v>
      </c>
      <c r="G4563" s="14" t="s">
        <v>32</v>
      </c>
    </row>
    <row r="4564">
      <c r="A4564" s="12">
        <v>70.24489325753905</v>
      </c>
      <c r="B4564" s="13">
        <v>15.640353534296159</v>
      </c>
      <c r="C4564" s="13">
        <v>58.82160068389939</v>
      </c>
      <c r="D4564" s="13">
        <v>31.047817099145544</v>
      </c>
      <c r="E4564" s="13">
        <v>0.2633534240367757</v>
      </c>
      <c r="F4564" s="13">
        <v>0.8615304694131005</v>
      </c>
      <c r="G4564" s="14" t="s">
        <v>24</v>
      </c>
    </row>
    <row r="4565">
      <c r="A4565" s="12">
        <v>72.06186727166725</v>
      </c>
      <c r="B4565" s="13">
        <v>17.588258373654565</v>
      </c>
      <c r="C4565" s="13">
        <v>44.75856443824915</v>
      </c>
      <c r="D4565" s="13">
        <v>32.98379246947087</v>
      </c>
      <c r="E4565" s="13">
        <v>0.4509678617682742</v>
      </c>
      <c r="F4565" s="13">
        <v>0.846722735750553</v>
      </c>
      <c r="G4565" s="14" t="s">
        <v>34</v>
      </c>
    </row>
    <row r="4566">
      <c r="A4566" s="12">
        <v>72.46004573751964</v>
      </c>
      <c r="B4566" s="13">
        <v>16.425490522518537</v>
      </c>
      <c r="C4566" s="13">
        <v>52.106450924062884</v>
      </c>
      <c r="D4566" s="13">
        <v>31.341690647772904</v>
      </c>
      <c r="E4566" s="13">
        <v>0.3585348370309525</v>
      </c>
      <c r="F4566" s="13">
        <v>0.8832081828648055</v>
      </c>
      <c r="G4566" s="14" t="s">
        <v>34</v>
      </c>
    </row>
    <row r="4567">
      <c r="A4567" s="12">
        <v>68.20018328001491</v>
      </c>
      <c r="B4567" s="13">
        <v>16.15358542779232</v>
      </c>
      <c r="C4567" s="13">
        <v>55.76873661921672</v>
      </c>
      <c r="D4567" s="13">
        <v>32.48212708972335</v>
      </c>
      <c r="E4567" s="13">
        <v>0.32667935779320645</v>
      </c>
      <c r="F4567" s="13">
        <v>0.6616592211988156</v>
      </c>
      <c r="G4567" s="14" t="s">
        <v>29</v>
      </c>
    </row>
    <row r="4568">
      <c r="A4568" s="12">
        <v>76.65438093917513</v>
      </c>
      <c r="B4568" s="13">
        <v>14.29149728262745</v>
      </c>
      <c r="C4568" s="13">
        <v>56.89186858748602</v>
      </c>
      <c r="D4568" s="13">
        <v>30.553073710551033</v>
      </c>
      <c r="E4568" s="13">
        <v>0.16545362385357396</v>
      </c>
      <c r="F4568" s="13">
        <v>0.8497691024950482</v>
      </c>
      <c r="G4568" s="14" t="s">
        <v>34</v>
      </c>
    </row>
    <row r="4569">
      <c r="A4569" s="12">
        <v>71.58274852070389</v>
      </c>
      <c r="B4569" s="13">
        <v>14.453097756068523</v>
      </c>
      <c r="C4569" s="13">
        <v>52.02257018351338</v>
      </c>
      <c r="D4569" s="13">
        <v>31.824585564834365</v>
      </c>
      <c r="E4569" s="13">
        <v>0.2640155734003327</v>
      </c>
      <c r="F4569" s="13">
        <v>0.8162911280603384</v>
      </c>
      <c r="G4569" s="14" t="s">
        <v>31</v>
      </c>
    </row>
    <row r="4570">
      <c r="A4570" s="12">
        <v>80.93147923800194</v>
      </c>
      <c r="B4570" s="13">
        <v>15.401568162226994</v>
      </c>
      <c r="C4570" s="13">
        <v>52.30482527257398</v>
      </c>
      <c r="D4570" s="13">
        <v>31.71459400617725</v>
      </c>
      <c r="E4570" s="13">
        <v>0.3150478637232068</v>
      </c>
      <c r="F4570" s="13">
        <v>0.9912502471410727</v>
      </c>
      <c r="G4570" s="14" t="s">
        <v>28</v>
      </c>
    </row>
    <row r="4571">
      <c r="A4571" s="12">
        <v>72.35121992937077</v>
      </c>
      <c r="B4571" s="13">
        <v>20.610563568024272</v>
      </c>
      <c r="C4571" s="13">
        <v>41.75164440413514</v>
      </c>
      <c r="D4571" s="13">
        <v>33.54951112232505</v>
      </c>
      <c r="E4571" s="13">
        <v>0.591160366375437</v>
      </c>
      <c r="F4571" s="13">
        <v>0.7762671105264021</v>
      </c>
      <c r="G4571" s="14" t="s">
        <v>29</v>
      </c>
    </row>
    <row r="4572">
      <c r="A4572" s="12">
        <v>65.01453170854705</v>
      </c>
      <c r="B4572" s="13">
        <v>20.689322133172684</v>
      </c>
      <c r="C4572" s="13">
        <v>52.481324680268955</v>
      </c>
      <c r="D4572" s="13">
        <v>32.50551030479342</v>
      </c>
      <c r="E4572" s="13">
        <v>0.3531843854052861</v>
      </c>
      <c r="F4572" s="13">
        <v>0.7763575094841756</v>
      </c>
      <c r="G4572" s="14" t="s">
        <v>29</v>
      </c>
    </row>
    <row r="4573">
      <c r="A4573" s="12">
        <v>65.9710243686028</v>
      </c>
      <c r="B4573" s="13">
        <v>19.651120514405655</v>
      </c>
      <c r="C4573" s="13">
        <v>43.27756439537958</v>
      </c>
      <c r="D4573" s="13">
        <v>34.015300023486674</v>
      </c>
      <c r="E4573" s="13">
        <v>0.554112982249835</v>
      </c>
      <c r="F4573" s="13">
        <v>0.7503254530160812</v>
      </c>
      <c r="G4573" s="14" t="s">
        <v>27</v>
      </c>
    </row>
    <row r="4574">
      <c r="A4574" s="12">
        <v>79.78262815402076</v>
      </c>
      <c r="B4574" s="13">
        <v>12.610016843921624</v>
      </c>
      <c r="C4574" s="13">
        <v>67.87403755242144</v>
      </c>
      <c r="D4574" s="13">
        <v>30.420674711437698</v>
      </c>
      <c r="E4574" s="13">
        <v>0.12428446319668845</v>
      </c>
      <c r="F4574" s="13">
        <v>0.7582412265148439</v>
      </c>
      <c r="G4574" s="14" t="s">
        <v>33</v>
      </c>
    </row>
    <row r="4575">
      <c r="A4575" s="12">
        <v>57.732826578194974</v>
      </c>
      <c r="B4575" s="13">
        <v>13.635900057131142</v>
      </c>
      <c r="C4575" s="13">
        <v>55.22998092895401</v>
      </c>
      <c r="D4575" s="13">
        <v>30.257486739688197</v>
      </c>
      <c r="E4575" s="13">
        <v>0.21722866293571985</v>
      </c>
      <c r="F4575" s="13">
        <v>0.6381571450167284</v>
      </c>
      <c r="G4575" s="14" t="s">
        <v>26</v>
      </c>
    </row>
    <row r="4576">
      <c r="A4576" s="12">
        <v>87.44566192445114</v>
      </c>
      <c r="B4576" s="13">
        <v>21.501294649257467</v>
      </c>
      <c r="C4576" s="13">
        <v>40.24366562267441</v>
      </c>
      <c r="D4576" s="13">
        <v>33.19464541828078</v>
      </c>
      <c r="E4576" s="13">
        <v>0.429551235331321</v>
      </c>
      <c r="F4576" s="13">
        <v>1.0447925572976122</v>
      </c>
      <c r="G4576" s="14" t="s">
        <v>23</v>
      </c>
    </row>
    <row r="4577">
      <c r="A4577" s="12">
        <v>98.85280889460141</v>
      </c>
      <c r="B4577" s="13">
        <v>12.57299904005356</v>
      </c>
      <c r="C4577" s="13">
        <v>59.84075191901536</v>
      </c>
      <c r="D4577" s="13">
        <v>30.012818238313738</v>
      </c>
      <c r="E4577" s="13">
        <v>0.18780318086475242</v>
      </c>
      <c r="F4577" s="13">
        <v>1.0698066923882343</v>
      </c>
      <c r="G4577" s="14" t="s">
        <v>35</v>
      </c>
    </row>
    <row r="4578">
      <c r="A4578" s="12">
        <v>61.737256398751484</v>
      </c>
      <c r="B4578" s="13">
        <v>18.28299841021005</v>
      </c>
      <c r="C4578" s="13">
        <v>59.00047358207818</v>
      </c>
      <c r="D4578" s="13">
        <v>32.940570666456814</v>
      </c>
      <c r="E4578" s="13">
        <v>0.47755464738210984</v>
      </c>
      <c r="F4578" s="13">
        <v>0.6608009209716527</v>
      </c>
      <c r="G4578" s="14" t="s">
        <v>26</v>
      </c>
    </row>
    <row r="4579">
      <c r="A4579" s="12">
        <v>85.28995542100142</v>
      </c>
      <c r="B4579" s="13">
        <v>20.32601321712867</v>
      </c>
      <c r="C4579" s="13">
        <v>45.370517000465235</v>
      </c>
      <c r="D4579" s="13">
        <v>33.792532048224295</v>
      </c>
      <c r="E4579" s="13">
        <v>0.4784925216208797</v>
      </c>
      <c r="F4579" s="13">
        <v>0.848580295000857</v>
      </c>
      <c r="G4579" s="14" t="s">
        <v>28</v>
      </c>
    </row>
    <row r="4580">
      <c r="A4580" s="12">
        <v>81.11553994792959</v>
      </c>
      <c r="B4580" s="13">
        <v>17.034694648040112</v>
      </c>
      <c r="C4580" s="13">
        <v>53.86348686719374</v>
      </c>
      <c r="D4580" s="13">
        <v>32.10433634225102</v>
      </c>
      <c r="E4580" s="13">
        <v>0.368080144711393</v>
      </c>
      <c r="F4580" s="13">
        <v>0.8509938576509639</v>
      </c>
      <c r="G4580" s="14" t="s">
        <v>28</v>
      </c>
    </row>
    <row r="4581">
      <c r="A4581" s="12">
        <v>82.16844296356358</v>
      </c>
      <c r="B4581" s="13">
        <v>18.98562571263685</v>
      </c>
      <c r="C4581" s="13">
        <v>56.05828334888486</v>
      </c>
      <c r="D4581" s="13">
        <v>32.8236443943606</v>
      </c>
      <c r="E4581" s="13">
        <v>0.3527306973175712</v>
      </c>
      <c r="F4581" s="13">
        <v>0.8894580243590684</v>
      </c>
      <c r="G4581" s="14" t="s">
        <v>28</v>
      </c>
    </row>
    <row r="4582">
      <c r="A4582" s="12">
        <v>101.75866375112166</v>
      </c>
      <c r="B4582" s="13">
        <v>17.99028668088174</v>
      </c>
      <c r="C4582" s="13">
        <v>54.78817652942359</v>
      </c>
      <c r="D4582" s="13">
        <v>32.3524258590007</v>
      </c>
      <c r="E4582" s="13">
        <v>0.39130028144104123</v>
      </c>
      <c r="F4582" s="13">
        <v>1.1449572653432543</v>
      </c>
      <c r="G4582" s="14" t="s">
        <v>25</v>
      </c>
    </row>
    <row r="4583">
      <c r="A4583" s="12">
        <v>83.8734219990485</v>
      </c>
      <c r="B4583" s="13">
        <v>20.16231311258893</v>
      </c>
      <c r="C4583" s="13">
        <v>53.51780912579202</v>
      </c>
      <c r="D4583" s="13">
        <v>32.519041556015274</v>
      </c>
      <c r="E4583" s="13">
        <v>0.33585692419528185</v>
      </c>
      <c r="F4583" s="13">
        <v>1.012301667888832</v>
      </c>
      <c r="G4583" s="14" t="s">
        <v>23</v>
      </c>
    </row>
    <row r="4584">
      <c r="A4584" s="12">
        <v>62.330741681247275</v>
      </c>
      <c r="B4584" s="13">
        <v>18.685406254500393</v>
      </c>
      <c r="C4584" s="13">
        <v>41.03877118248881</v>
      </c>
      <c r="D4584" s="13">
        <v>33.408918295933624</v>
      </c>
      <c r="E4584" s="13">
        <v>0.5514036186381572</v>
      </c>
      <c r="F4584" s="13">
        <v>0.5963072043923212</v>
      </c>
      <c r="G4584" s="14" t="s">
        <v>26</v>
      </c>
    </row>
    <row r="4585">
      <c r="A4585" s="12">
        <v>74.01213328945907</v>
      </c>
      <c r="B4585" s="13">
        <v>11.809247172545813</v>
      </c>
      <c r="C4585" s="13">
        <v>69.51198281367834</v>
      </c>
      <c r="D4585" s="13">
        <v>30.58963026510895</v>
      </c>
      <c r="E4585" s="13">
        <v>0.16115611842352673</v>
      </c>
      <c r="F4585" s="13">
        <v>0.8593771932695966</v>
      </c>
      <c r="G4585" s="14" t="s">
        <v>34</v>
      </c>
    </row>
    <row r="4586">
      <c r="A4586" s="12">
        <v>69.06073622938112</v>
      </c>
      <c r="B4586" s="13">
        <v>13.451539967579524</v>
      </c>
      <c r="C4586" s="13">
        <v>61.06471226898289</v>
      </c>
      <c r="D4586" s="13">
        <v>29.666264322870237</v>
      </c>
      <c r="E4586" s="13">
        <v>0.16750679497160142</v>
      </c>
      <c r="F4586" s="13">
        <v>0.7639816216707305</v>
      </c>
      <c r="G4586" s="14" t="s">
        <v>27</v>
      </c>
    </row>
    <row r="4587">
      <c r="A4587" s="12">
        <v>75.06391289585319</v>
      </c>
      <c r="B4587" s="13">
        <v>15.466590428834577</v>
      </c>
      <c r="C4587" s="13">
        <v>57.69971478541007</v>
      </c>
      <c r="D4587" s="13">
        <v>32.461064448454856</v>
      </c>
      <c r="E4587" s="13">
        <v>0.3479747508595006</v>
      </c>
      <c r="F4587" s="13">
        <v>0.7061590477715662</v>
      </c>
      <c r="G4587" s="14" t="s">
        <v>24</v>
      </c>
    </row>
    <row r="4588">
      <c r="A4588" s="12">
        <v>71.88928575000087</v>
      </c>
      <c r="B4588" s="13">
        <v>20.299980994314296</v>
      </c>
      <c r="C4588" s="13">
        <v>47.55442033780766</v>
      </c>
      <c r="D4588" s="13">
        <v>33.180374522620525</v>
      </c>
      <c r="E4588" s="13">
        <v>0.5888015488259455</v>
      </c>
      <c r="F4588" s="13">
        <v>0.8334923445294531</v>
      </c>
      <c r="G4588" s="14" t="s">
        <v>34</v>
      </c>
    </row>
    <row r="4589">
      <c r="A4589" s="12">
        <v>87.77786615778999</v>
      </c>
      <c r="B4589" s="13">
        <v>17.766763873766884</v>
      </c>
      <c r="C4589" s="13">
        <v>53.85693081380428</v>
      </c>
      <c r="D4589" s="13">
        <v>32.07120977355892</v>
      </c>
      <c r="E4589" s="13">
        <v>0.3377085501146725</v>
      </c>
      <c r="F4589" s="13">
        <v>1.009967309779796</v>
      </c>
      <c r="G4589" s="14" t="s">
        <v>30</v>
      </c>
    </row>
    <row r="4590">
      <c r="A4590" s="12">
        <v>70.34539282278557</v>
      </c>
      <c r="B4590" s="13">
        <v>16.670110191253457</v>
      </c>
      <c r="C4590" s="13">
        <v>64.41201916368907</v>
      </c>
      <c r="D4590" s="13">
        <v>30.018839789610663</v>
      </c>
      <c r="E4590" s="13">
        <v>0.2478045994218023</v>
      </c>
      <c r="F4590" s="13">
        <v>0.806401397791151</v>
      </c>
      <c r="G4590" s="14" t="s">
        <v>34</v>
      </c>
    </row>
    <row r="4591">
      <c r="A4591" s="12">
        <v>70.34282573643189</v>
      </c>
      <c r="B4591" s="13">
        <v>14.752558444597708</v>
      </c>
      <c r="C4591" s="13">
        <v>56.71825976675241</v>
      </c>
      <c r="D4591" s="13">
        <v>31.951357307132177</v>
      </c>
      <c r="E4591" s="13">
        <v>0.20431806826018428</v>
      </c>
      <c r="F4591" s="13">
        <v>0.8202465831041517</v>
      </c>
      <c r="G4591" s="14" t="s">
        <v>31</v>
      </c>
    </row>
    <row r="4592">
      <c r="A4592" s="12">
        <v>94.7463650562073</v>
      </c>
      <c r="B4592" s="13">
        <v>20.78410434322683</v>
      </c>
      <c r="C4592" s="13">
        <v>41.31871814946048</v>
      </c>
      <c r="D4592" s="13">
        <v>32.48872719346456</v>
      </c>
      <c r="E4592" s="13">
        <v>0.47785549982737147</v>
      </c>
      <c r="F4592" s="13">
        <v>1.0587627426299346</v>
      </c>
      <c r="G4592" s="14" t="s">
        <v>35</v>
      </c>
    </row>
    <row r="4593">
      <c r="A4593" s="12">
        <v>60.708827976498775</v>
      </c>
      <c r="B4593" s="13">
        <v>17.69633349777683</v>
      </c>
      <c r="C4593" s="13">
        <v>57.869306027804306</v>
      </c>
      <c r="D4593" s="13">
        <v>31.5643358012723</v>
      </c>
      <c r="E4593" s="13">
        <v>0.3533539389055729</v>
      </c>
      <c r="F4593" s="13">
        <v>0.6753918250412165</v>
      </c>
      <c r="G4593" s="14" t="s">
        <v>26</v>
      </c>
    </row>
    <row r="4594">
      <c r="A4594" s="12">
        <v>73.38172409825589</v>
      </c>
      <c r="B4594" s="13">
        <v>12.770347240840461</v>
      </c>
      <c r="C4594" s="13">
        <v>61.54120073223017</v>
      </c>
      <c r="D4594" s="13">
        <v>29.68556466382913</v>
      </c>
      <c r="E4594" s="13">
        <v>0.14858246238350079</v>
      </c>
      <c r="F4594" s="13">
        <v>0.7910272046973235</v>
      </c>
      <c r="G4594" s="14" t="s">
        <v>29</v>
      </c>
    </row>
    <row r="4595">
      <c r="A4595" s="12">
        <v>69.87221229745934</v>
      </c>
      <c r="B4595" s="13">
        <v>17.891637567315566</v>
      </c>
      <c r="C4595" s="13">
        <v>45.84764708449985</v>
      </c>
      <c r="D4595" s="13">
        <v>31.797421677760013</v>
      </c>
      <c r="E4595" s="13">
        <v>0.34568964867593793</v>
      </c>
      <c r="F4595" s="13">
        <v>0.7927502574733165</v>
      </c>
      <c r="G4595" s="14" t="s">
        <v>24</v>
      </c>
    </row>
    <row r="4596">
      <c r="A4596" s="12">
        <v>89.93757176492659</v>
      </c>
      <c r="B4596" s="13">
        <v>13.66950085691839</v>
      </c>
      <c r="C4596" s="13">
        <v>64.43187632449876</v>
      </c>
      <c r="D4596" s="13">
        <v>30.267292324779927</v>
      </c>
      <c r="E4596" s="13">
        <v>0.22017848150002392</v>
      </c>
      <c r="F4596" s="13">
        <v>0.8857965025226379</v>
      </c>
      <c r="G4596" s="14" t="s">
        <v>28</v>
      </c>
    </row>
    <row r="4597">
      <c r="A4597" s="12">
        <v>83.66826296629765</v>
      </c>
      <c r="B4597" s="13">
        <v>18.103571130784694</v>
      </c>
      <c r="C4597" s="13">
        <v>44.99678499069664</v>
      </c>
      <c r="D4597" s="13">
        <v>32.179891655082876</v>
      </c>
      <c r="E4597" s="13">
        <v>0.4275498739121454</v>
      </c>
      <c r="F4597" s="13">
        <v>0.8701935957880891</v>
      </c>
      <c r="G4597" s="14" t="s">
        <v>32</v>
      </c>
    </row>
    <row r="4598">
      <c r="A4598" s="12">
        <v>75.71594659876196</v>
      </c>
      <c r="B4598" s="13">
        <v>13.361762166900128</v>
      </c>
      <c r="C4598" s="13">
        <v>67.98373542265033</v>
      </c>
      <c r="D4598" s="13">
        <v>30.086825870795707</v>
      </c>
      <c r="E4598" s="13">
        <v>0.23102608825046894</v>
      </c>
      <c r="F4598" s="13">
        <v>0.9443082337526146</v>
      </c>
      <c r="G4598" s="14" t="s">
        <v>32</v>
      </c>
    </row>
    <row r="4599">
      <c r="A4599" s="12">
        <v>78.89804526251908</v>
      </c>
      <c r="B4599" s="13">
        <v>16.358731053390066</v>
      </c>
      <c r="C4599" s="13">
        <v>50.780337094563194</v>
      </c>
      <c r="D4599" s="13">
        <v>32.48802507676911</v>
      </c>
      <c r="E4599" s="13">
        <v>0.22239897725358582</v>
      </c>
      <c r="F4599" s="13">
        <v>0.7995007986959101</v>
      </c>
      <c r="G4599" s="14" t="s">
        <v>33</v>
      </c>
    </row>
    <row r="4600">
      <c r="A4600" s="12">
        <v>94.65909197149955</v>
      </c>
      <c r="B4600" s="13">
        <v>12.855220535754171</v>
      </c>
      <c r="C4600" s="13">
        <v>56.36558226376479</v>
      </c>
      <c r="D4600" s="13">
        <v>31.066394972010954</v>
      </c>
      <c r="E4600" s="13">
        <v>0.125293455260144</v>
      </c>
      <c r="F4600" s="13">
        <v>0.9417392255844782</v>
      </c>
      <c r="G4600" s="14" t="s">
        <v>30</v>
      </c>
    </row>
    <row r="4601">
      <c r="A4601" s="12">
        <v>89.23290218436887</v>
      </c>
      <c r="B4601" s="13">
        <v>16.439797326643657</v>
      </c>
      <c r="C4601" s="13">
        <v>53.729189124086986</v>
      </c>
      <c r="D4601" s="13">
        <v>32.86942699011472</v>
      </c>
      <c r="E4601" s="13">
        <v>0.3139527687631709</v>
      </c>
      <c r="F4601" s="13">
        <v>1.024382048696796</v>
      </c>
      <c r="G4601" s="14" t="s">
        <v>30</v>
      </c>
    </row>
    <row r="4602">
      <c r="A4602" s="12">
        <v>78.03762487043383</v>
      </c>
      <c r="B4602" s="13">
        <v>18.819820838176494</v>
      </c>
      <c r="C4602" s="13">
        <v>47.73758835485995</v>
      </c>
      <c r="D4602" s="13">
        <v>32.74919754024801</v>
      </c>
      <c r="E4602" s="13">
        <v>0.5970726514290775</v>
      </c>
      <c r="F4602" s="13">
        <v>0.9950561070315026</v>
      </c>
      <c r="G4602" s="14" t="s">
        <v>32</v>
      </c>
    </row>
    <row r="4603">
      <c r="A4603" s="12">
        <v>55.10548231552496</v>
      </c>
      <c r="B4603" s="13">
        <v>15.296393843049843</v>
      </c>
      <c r="C4603" s="13">
        <v>56.393771008894554</v>
      </c>
      <c r="D4603" s="13">
        <v>31.200032386028635</v>
      </c>
      <c r="E4603" s="13">
        <v>0.28924645221248213</v>
      </c>
      <c r="F4603" s="13">
        <v>0.6305987524965156</v>
      </c>
      <c r="G4603" s="14" t="s">
        <v>26</v>
      </c>
    </row>
    <row r="4604">
      <c r="A4604" s="12">
        <v>65.4219225426825</v>
      </c>
      <c r="B4604" s="13">
        <v>15.368155068792367</v>
      </c>
      <c r="C4604" s="13">
        <v>59.154733948646324</v>
      </c>
      <c r="D4604" s="13">
        <v>31.63359372756074</v>
      </c>
      <c r="E4604" s="13">
        <v>0.27193767031380733</v>
      </c>
      <c r="F4604" s="13">
        <v>0.7105710729399857</v>
      </c>
      <c r="G4604" s="14" t="s">
        <v>29</v>
      </c>
    </row>
    <row r="4605">
      <c r="A4605" s="12">
        <v>62.055805762847115</v>
      </c>
      <c r="B4605" s="13">
        <v>23.627939964938466</v>
      </c>
      <c r="C4605" s="13">
        <v>30.44495372182526</v>
      </c>
      <c r="D4605" s="13">
        <v>33.09864637226798</v>
      </c>
      <c r="E4605" s="13">
        <v>0.6463879529815183</v>
      </c>
      <c r="F4605" s="13">
        <v>0.5442063725371136</v>
      </c>
      <c r="G4605" s="14" t="s">
        <v>26</v>
      </c>
    </row>
    <row r="4606">
      <c r="A4606" s="12">
        <v>95.52643905492184</v>
      </c>
      <c r="B4606" s="13">
        <v>18.56454364969011</v>
      </c>
      <c r="C4606" s="13">
        <v>50.98523464157923</v>
      </c>
      <c r="D4606" s="13">
        <v>33.527763998005945</v>
      </c>
      <c r="E4606" s="13">
        <v>0.42350386926877853</v>
      </c>
      <c r="F4606" s="13">
        <v>1.1225541179804475</v>
      </c>
      <c r="G4606" s="14" t="s">
        <v>25</v>
      </c>
    </row>
    <row r="4607">
      <c r="A4607" s="12">
        <v>84.13175547203718</v>
      </c>
      <c r="B4607" s="13">
        <v>17.73345504599076</v>
      </c>
      <c r="C4607" s="13">
        <v>47.15444753803206</v>
      </c>
      <c r="D4607" s="13">
        <v>32.66420192891887</v>
      </c>
      <c r="E4607" s="13">
        <v>0.3193199868470198</v>
      </c>
      <c r="F4607" s="13">
        <v>0.9390055806915352</v>
      </c>
      <c r="G4607" s="14" t="s">
        <v>23</v>
      </c>
    </row>
    <row r="4608">
      <c r="A4608" s="12">
        <v>84.27724189330551</v>
      </c>
      <c r="B4608" s="13">
        <v>19.741538898749894</v>
      </c>
      <c r="C4608" s="13">
        <v>46.137309147020325</v>
      </c>
      <c r="D4608" s="13">
        <v>34.635417242224804</v>
      </c>
      <c r="E4608" s="13">
        <v>0.5334012758154896</v>
      </c>
      <c r="F4608" s="13">
        <v>0.9658119725575257</v>
      </c>
      <c r="G4608" s="14" t="s">
        <v>28</v>
      </c>
    </row>
    <row r="4609">
      <c r="A4609" s="12">
        <v>98.8536557911674</v>
      </c>
      <c r="B4609" s="13">
        <v>18.517852949732617</v>
      </c>
      <c r="C4609" s="13">
        <v>53.03939194149552</v>
      </c>
      <c r="D4609" s="13">
        <v>33.650157149364894</v>
      </c>
      <c r="E4609" s="13">
        <v>0.37865526786000725</v>
      </c>
      <c r="F4609" s="13">
        <v>1.0589969043000305</v>
      </c>
      <c r="G4609" s="14" t="s">
        <v>25</v>
      </c>
    </row>
    <row r="4610">
      <c r="A4610" s="12">
        <v>78.36510845794997</v>
      </c>
      <c r="B4610" s="13">
        <v>22.23449480462129</v>
      </c>
      <c r="C4610" s="13">
        <v>35.291609519397696</v>
      </c>
      <c r="D4610" s="13">
        <v>33.30396961721229</v>
      </c>
      <c r="E4610" s="13">
        <v>0.5857765384115816</v>
      </c>
      <c r="F4610" s="13">
        <v>0.9762952312692017</v>
      </c>
      <c r="G4610" s="14" t="s">
        <v>32</v>
      </c>
    </row>
    <row r="4611">
      <c r="A4611" s="12">
        <v>70.88176656740369</v>
      </c>
      <c r="B4611" s="13">
        <v>10.016809102199355</v>
      </c>
      <c r="C4611" s="13">
        <v>61.532705705532095</v>
      </c>
      <c r="D4611" s="13">
        <v>29.30992935207016</v>
      </c>
      <c r="E4611" s="13">
        <v>0.11908626783817343</v>
      </c>
      <c r="F4611" s="13">
        <v>0.8797835570422725</v>
      </c>
      <c r="G4611" s="14" t="s">
        <v>34</v>
      </c>
    </row>
    <row r="4612">
      <c r="A4612" s="12">
        <v>99.25264338614845</v>
      </c>
      <c r="B4612" s="13">
        <v>15.489096237050957</v>
      </c>
      <c r="C4612" s="13">
        <v>64.22558665295222</v>
      </c>
      <c r="D4612" s="13">
        <v>30.775068173906625</v>
      </c>
      <c r="E4612" s="13">
        <v>0.20594009732795282</v>
      </c>
      <c r="F4612" s="13">
        <v>1.0823903661832586</v>
      </c>
      <c r="G4612" s="14" t="s">
        <v>35</v>
      </c>
    </row>
    <row r="4613">
      <c r="A4613" s="12">
        <v>78.34424869342752</v>
      </c>
      <c r="B4613" s="13">
        <v>14.237970166513598</v>
      </c>
      <c r="C4613" s="13">
        <v>60.60361284209585</v>
      </c>
      <c r="D4613" s="13">
        <v>30.679560874416815</v>
      </c>
      <c r="E4613" s="13">
        <v>0.14358577821984095</v>
      </c>
      <c r="F4613" s="13">
        <v>0.9888707630642022</v>
      </c>
      <c r="G4613" s="14" t="s">
        <v>23</v>
      </c>
    </row>
    <row r="4614">
      <c r="A4614" s="12">
        <v>79.52790604921607</v>
      </c>
      <c r="B4614" s="13">
        <v>16.595150876878293</v>
      </c>
      <c r="C4614" s="13">
        <v>46.793525613089976</v>
      </c>
      <c r="D4614" s="13">
        <v>32.844114912560876</v>
      </c>
      <c r="E4614" s="13">
        <v>0.32278844904592724</v>
      </c>
      <c r="F4614" s="13">
        <v>0.8490687719948634</v>
      </c>
      <c r="G4614" s="14" t="s">
        <v>32</v>
      </c>
    </row>
    <row r="4615">
      <c r="A4615" s="12">
        <v>79.29342224847554</v>
      </c>
      <c r="B4615" s="13">
        <v>10.362748641678749</v>
      </c>
      <c r="C4615" s="13">
        <v>63.670706009398</v>
      </c>
      <c r="D4615" s="13">
        <v>29.53275066932978</v>
      </c>
      <c r="E4615" s="13">
        <v>0.19487518248857782</v>
      </c>
      <c r="F4615" s="13">
        <v>0.8737064452910837</v>
      </c>
      <c r="G4615" s="14" t="s">
        <v>32</v>
      </c>
    </row>
    <row r="4616">
      <c r="A4616" s="12">
        <v>63.34401894785675</v>
      </c>
      <c r="B4616" s="13">
        <v>21.156401235614627</v>
      </c>
      <c r="C4616" s="13">
        <v>45.95169958144365</v>
      </c>
      <c r="D4616" s="13">
        <v>32.06250340093779</v>
      </c>
      <c r="E4616" s="13">
        <v>0.43201348824450414</v>
      </c>
      <c r="F4616" s="13">
        <v>0.6466024978412276</v>
      </c>
      <c r="G4616" s="14" t="s">
        <v>26</v>
      </c>
    </row>
    <row r="4617">
      <c r="A4617" s="12">
        <v>93.99312957174868</v>
      </c>
      <c r="B4617" s="13">
        <v>14.82037059730509</v>
      </c>
      <c r="C4617" s="13">
        <v>51.69834168811433</v>
      </c>
      <c r="D4617" s="13">
        <v>32.854050796301955</v>
      </c>
      <c r="E4617" s="13">
        <v>0.36109059370918106</v>
      </c>
      <c r="F4617" s="13">
        <v>0.9237620351316943</v>
      </c>
      <c r="G4617" s="14" t="s">
        <v>30</v>
      </c>
    </row>
    <row r="4618">
      <c r="A4618" s="12">
        <v>68.94052797976704</v>
      </c>
      <c r="B4618" s="13">
        <v>16.0870431544809</v>
      </c>
      <c r="C4618" s="13">
        <v>46.80810257999527</v>
      </c>
      <c r="D4618" s="13">
        <v>32.5368222444663</v>
      </c>
      <c r="E4618" s="13">
        <v>0.3982437839548794</v>
      </c>
      <c r="F4618" s="13">
        <v>0.6298424470330947</v>
      </c>
      <c r="G4618" s="14" t="s">
        <v>29</v>
      </c>
    </row>
    <row r="4619">
      <c r="A4619" s="12">
        <v>67.76419320503831</v>
      </c>
      <c r="B4619" s="13">
        <v>18.406866543849254</v>
      </c>
      <c r="C4619" s="13">
        <v>51.72774464986631</v>
      </c>
      <c r="D4619" s="13">
        <v>32.414742951286144</v>
      </c>
      <c r="E4619" s="13">
        <v>0.34589480262127764</v>
      </c>
      <c r="F4619" s="13">
        <v>0.6252519437428461</v>
      </c>
      <c r="G4619" s="14" t="s">
        <v>29</v>
      </c>
    </row>
    <row r="4620">
      <c r="A4620" s="12">
        <v>85.67546107988504</v>
      </c>
      <c r="B4620" s="13">
        <v>12.559925204927888</v>
      </c>
      <c r="C4620" s="13">
        <v>56.602766049763815</v>
      </c>
      <c r="D4620" s="13">
        <v>31.0577520603727</v>
      </c>
      <c r="E4620" s="13">
        <v>0.11022325170006214</v>
      </c>
      <c r="F4620" s="13">
        <v>0.8934408413325252</v>
      </c>
      <c r="G4620" s="14" t="s">
        <v>28</v>
      </c>
    </row>
    <row r="4621">
      <c r="A4621" s="12">
        <v>94.5240246531705</v>
      </c>
      <c r="B4621" s="13">
        <v>16.01148567597922</v>
      </c>
      <c r="C4621" s="13">
        <v>41.354786686115006</v>
      </c>
      <c r="D4621" s="13">
        <v>32.17025618727723</v>
      </c>
      <c r="E4621" s="13">
        <v>0.48590330761057443</v>
      </c>
      <c r="F4621" s="13">
        <v>1.0911506838457858</v>
      </c>
      <c r="G4621" s="14" t="s">
        <v>30</v>
      </c>
    </row>
    <row r="4622">
      <c r="A4622" s="12">
        <v>83.15590891716874</v>
      </c>
      <c r="B4622" s="13">
        <v>20.11047607647473</v>
      </c>
      <c r="C4622" s="13">
        <v>36.0162833935931</v>
      </c>
      <c r="D4622" s="13">
        <v>34.323496059488384</v>
      </c>
      <c r="E4622" s="13">
        <v>0.5188507668867661</v>
      </c>
      <c r="F4622" s="13">
        <v>0.9888626688611424</v>
      </c>
      <c r="G4622" s="14" t="s">
        <v>32</v>
      </c>
    </row>
    <row r="4623">
      <c r="A4623" s="12">
        <v>69.57734390394029</v>
      </c>
      <c r="B4623" s="13">
        <v>13.729211851069884</v>
      </c>
      <c r="C4623" s="13">
        <v>68.82117211272934</v>
      </c>
      <c r="D4623" s="13">
        <v>30.776790592234665</v>
      </c>
      <c r="E4623" s="13">
        <v>0.14189937216726028</v>
      </c>
      <c r="F4623" s="13">
        <v>0.6525258955964771</v>
      </c>
      <c r="G4623" s="14" t="s">
        <v>27</v>
      </c>
    </row>
    <row r="4624">
      <c r="A4624" s="12">
        <v>67.76962298182254</v>
      </c>
      <c r="B4624" s="13">
        <v>22.078150685293867</v>
      </c>
      <c r="C4624" s="13">
        <v>43.645613125831375</v>
      </c>
      <c r="D4624" s="13">
        <v>34.53528668280788</v>
      </c>
      <c r="E4624" s="13">
        <v>0.565598285962298</v>
      </c>
      <c r="F4624" s="13">
        <v>0.8921717474604094</v>
      </c>
      <c r="G4624" s="14" t="s">
        <v>24</v>
      </c>
    </row>
    <row r="4625">
      <c r="A4625" s="12">
        <v>74.80592384193875</v>
      </c>
      <c r="B4625" s="13">
        <v>15.840836006545302</v>
      </c>
      <c r="C4625" s="13">
        <v>54.83508115052056</v>
      </c>
      <c r="D4625" s="13">
        <v>31.878152781407085</v>
      </c>
      <c r="E4625" s="13">
        <v>0.23915740280914613</v>
      </c>
      <c r="F4625" s="13">
        <v>0.7080286134189321</v>
      </c>
      <c r="G4625" s="14" t="s">
        <v>24</v>
      </c>
    </row>
    <row r="4626">
      <c r="A4626" s="12">
        <v>93.80190783294317</v>
      </c>
      <c r="B4626" s="13">
        <v>16.460030378070897</v>
      </c>
      <c r="C4626" s="13">
        <v>67.91851291936277</v>
      </c>
      <c r="D4626" s="13">
        <v>30.29400765911379</v>
      </c>
      <c r="E4626" s="13">
        <v>0.21767903053849902</v>
      </c>
      <c r="F4626" s="13">
        <v>1.0546229290706726</v>
      </c>
      <c r="G4626" s="14" t="s">
        <v>30</v>
      </c>
    </row>
    <row r="4627">
      <c r="A4627" s="12">
        <v>77.3557167785365</v>
      </c>
      <c r="B4627" s="13">
        <v>22.554040981185167</v>
      </c>
      <c r="C4627" s="13">
        <v>44.28783199984808</v>
      </c>
      <c r="D4627" s="13">
        <v>34.053012207649225</v>
      </c>
      <c r="E4627" s="13">
        <v>0.5111879046113826</v>
      </c>
      <c r="F4627" s="13">
        <v>0.8454574550005421</v>
      </c>
      <c r="G4627" s="14" t="s">
        <v>32</v>
      </c>
    </row>
    <row r="4628">
      <c r="A4628" s="12">
        <v>73.26356149577607</v>
      </c>
      <c r="B4628" s="13">
        <v>16.23803804519673</v>
      </c>
      <c r="C4628" s="13">
        <v>50.33836663824794</v>
      </c>
      <c r="D4628" s="13">
        <v>31.20671530842692</v>
      </c>
      <c r="E4628" s="13">
        <v>0.33091479793837825</v>
      </c>
      <c r="F4628" s="13">
        <v>0.8738940546542981</v>
      </c>
      <c r="G4628" s="14" t="s">
        <v>24</v>
      </c>
    </row>
    <row r="4629">
      <c r="A4629" s="12">
        <v>72.9503681770628</v>
      </c>
      <c r="B4629" s="13">
        <v>17.30534289712597</v>
      </c>
      <c r="C4629" s="13">
        <v>39.39772705632799</v>
      </c>
      <c r="D4629" s="13">
        <v>31.83043550543326</v>
      </c>
      <c r="E4629" s="13">
        <v>0.31489309778230046</v>
      </c>
      <c r="F4629" s="13">
        <v>0.8620551414638872</v>
      </c>
      <c r="G4629" s="14" t="s">
        <v>31</v>
      </c>
    </row>
    <row r="4630">
      <c r="A4630" s="12">
        <v>101.23060777714113</v>
      </c>
      <c r="B4630" s="13">
        <v>19.763463992452024</v>
      </c>
      <c r="C4630" s="13">
        <v>40.61318140874272</v>
      </c>
      <c r="D4630" s="13">
        <v>32.14053596826258</v>
      </c>
      <c r="E4630" s="13">
        <v>0.4249410468945466</v>
      </c>
      <c r="F4630" s="13">
        <v>1.1308264052833945</v>
      </c>
      <c r="G4630" s="14" t="s">
        <v>25</v>
      </c>
    </row>
    <row r="4631">
      <c r="A4631" s="12">
        <v>80.82292560094041</v>
      </c>
      <c r="B4631" s="13">
        <v>20.171160740337047</v>
      </c>
      <c r="C4631" s="13">
        <v>40.11007805381674</v>
      </c>
      <c r="D4631" s="13">
        <v>32.15147173431846</v>
      </c>
      <c r="E4631" s="13">
        <v>0.5814883894874802</v>
      </c>
      <c r="F4631" s="13">
        <v>0.9086433065473773</v>
      </c>
      <c r="G4631" s="14" t="s">
        <v>23</v>
      </c>
    </row>
    <row r="4632">
      <c r="A4632" s="12">
        <v>71.86016426906647</v>
      </c>
      <c r="B4632" s="13">
        <v>16.344038124043077</v>
      </c>
      <c r="C4632" s="13">
        <v>57.93595570052385</v>
      </c>
      <c r="D4632" s="13">
        <v>31.891015623221502</v>
      </c>
      <c r="E4632" s="13">
        <v>0.334950540296402</v>
      </c>
      <c r="F4632" s="13">
        <v>0.7489118558730821</v>
      </c>
      <c r="G4632" s="14" t="s">
        <v>24</v>
      </c>
    </row>
    <row r="4633">
      <c r="A4633" s="12">
        <v>82.23570613068772</v>
      </c>
      <c r="B4633" s="13">
        <v>21.436912973248226</v>
      </c>
      <c r="C4633" s="13">
        <v>38.838848354940794</v>
      </c>
      <c r="D4633" s="13">
        <v>34.531829315169595</v>
      </c>
      <c r="E4633" s="13">
        <v>0.6828015722112186</v>
      </c>
      <c r="F4633" s="13">
        <v>0.8475185132120925</v>
      </c>
      <c r="G4633" s="14" t="s">
        <v>28</v>
      </c>
    </row>
    <row r="4634">
      <c r="A4634" s="12">
        <v>77.03530947707605</v>
      </c>
      <c r="B4634" s="13">
        <v>11.346031747221646</v>
      </c>
      <c r="C4634" s="13">
        <v>61.11444472613048</v>
      </c>
      <c r="D4634" s="13">
        <v>29.945699657897087</v>
      </c>
      <c r="E4634" s="13">
        <v>0.10292890460187587</v>
      </c>
      <c r="F4634" s="13">
        <v>0.7711955849382595</v>
      </c>
      <c r="G4634" s="14" t="s">
        <v>34</v>
      </c>
    </row>
    <row r="4635">
      <c r="A4635" s="12">
        <v>88.9662512085836</v>
      </c>
      <c r="B4635" s="13">
        <v>15.098516356959369</v>
      </c>
      <c r="C4635" s="13">
        <v>54.78205953031237</v>
      </c>
      <c r="D4635" s="13">
        <v>32.201625672595185</v>
      </c>
      <c r="E4635" s="13">
        <v>0.32723905891202204</v>
      </c>
      <c r="F4635" s="13">
        <v>0.9665082179350304</v>
      </c>
      <c r="G4635" s="14" t="s">
        <v>30</v>
      </c>
    </row>
    <row r="4636">
      <c r="A4636" s="12">
        <v>82.82283389856636</v>
      </c>
      <c r="B4636" s="13">
        <v>12.525747997636685</v>
      </c>
      <c r="C4636" s="13">
        <v>56.21883607262114</v>
      </c>
      <c r="D4636" s="13">
        <v>31.835985879488845</v>
      </c>
      <c r="E4636" s="13">
        <v>0.19768410632827402</v>
      </c>
      <c r="F4636" s="13">
        <v>0.997106291211562</v>
      </c>
      <c r="G4636" s="14" t="s">
        <v>28</v>
      </c>
    </row>
    <row r="4637">
      <c r="A4637" s="12">
        <v>98.82078027475208</v>
      </c>
      <c r="B4637" s="13">
        <v>18.056154419788832</v>
      </c>
      <c r="C4637" s="13">
        <v>44.41796174659683</v>
      </c>
      <c r="D4637" s="13">
        <v>32.18039097156816</v>
      </c>
      <c r="E4637" s="13">
        <v>0.35634569297536334</v>
      </c>
      <c r="F4637" s="13">
        <v>1.0936337967453214</v>
      </c>
      <c r="G4637" s="14" t="s">
        <v>25</v>
      </c>
    </row>
    <row r="4638">
      <c r="A4638" s="12">
        <v>60.40012339291204</v>
      </c>
      <c r="B4638" s="13">
        <v>16.632651133986034</v>
      </c>
      <c r="C4638" s="13">
        <v>49.40455150048578</v>
      </c>
      <c r="D4638" s="13">
        <v>31.626819401840095</v>
      </c>
      <c r="E4638" s="13">
        <v>0.35422010028218176</v>
      </c>
      <c r="F4638" s="13">
        <v>0.6809582706415206</v>
      </c>
      <c r="G4638" s="14" t="s">
        <v>26</v>
      </c>
    </row>
    <row r="4639">
      <c r="A4639" s="12">
        <v>66.07249594117825</v>
      </c>
      <c r="B4639" s="13">
        <v>23.603334829589976</v>
      </c>
      <c r="C4639" s="13">
        <v>34.63611559269229</v>
      </c>
      <c r="D4639" s="13">
        <v>34.887785552807586</v>
      </c>
      <c r="E4639" s="13">
        <v>0.514998618642012</v>
      </c>
      <c r="F4639" s="13">
        <v>0.8109882058401643</v>
      </c>
      <c r="G4639" s="14" t="s">
        <v>31</v>
      </c>
    </row>
    <row r="4640">
      <c r="A4640" s="12">
        <v>89.90119259949813</v>
      </c>
      <c r="B4640" s="13">
        <v>20.33421641601375</v>
      </c>
      <c r="C4640" s="13">
        <v>55.209010999304525</v>
      </c>
      <c r="D4640" s="13">
        <v>32.7715395149898</v>
      </c>
      <c r="E4640" s="13">
        <v>0.3452799548720482</v>
      </c>
      <c r="F4640" s="13">
        <v>1.0310926954584083</v>
      </c>
      <c r="G4640" s="14" t="s">
        <v>30</v>
      </c>
    </row>
    <row r="4641">
      <c r="A4641" s="12">
        <v>78.11871096507011</v>
      </c>
      <c r="B4641" s="13">
        <v>17.675235068166057</v>
      </c>
      <c r="C4641" s="13">
        <v>54.92735573843675</v>
      </c>
      <c r="D4641" s="13">
        <v>31.072933233098528</v>
      </c>
      <c r="E4641" s="13">
        <v>0.3089337004452541</v>
      </c>
      <c r="F4641" s="13">
        <v>0.7658718770439407</v>
      </c>
      <c r="G4641" s="14" t="s">
        <v>33</v>
      </c>
    </row>
    <row r="4642">
      <c r="A4642" s="12">
        <v>68.6083908179634</v>
      </c>
      <c r="B4642" s="13">
        <v>12.016746457487816</v>
      </c>
      <c r="C4642" s="13">
        <v>60.20682214221924</v>
      </c>
      <c r="D4642" s="13">
        <v>30.766351152092657</v>
      </c>
      <c r="E4642" s="13">
        <v>0.16189368508885785</v>
      </c>
      <c r="F4642" s="13">
        <v>0.7460658378356965</v>
      </c>
      <c r="G4642" s="14" t="s">
        <v>27</v>
      </c>
    </row>
    <row r="4643">
      <c r="A4643" s="12">
        <v>96.04750053819534</v>
      </c>
      <c r="B4643" s="13">
        <v>16.92178826505597</v>
      </c>
      <c r="C4643" s="13">
        <v>50.705755009301605</v>
      </c>
      <c r="D4643" s="13">
        <v>32.92920461930309</v>
      </c>
      <c r="E4643" s="13">
        <v>0.3755379997683101</v>
      </c>
      <c r="F4643" s="13">
        <v>1.0557317146613465</v>
      </c>
      <c r="G4643" s="14" t="s">
        <v>35</v>
      </c>
    </row>
    <row r="4644">
      <c r="A4644" s="12">
        <v>91.2181358348912</v>
      </c>
      <c r="B4644" s="13">
        <v>18.895808506547375</v>
      </c>
      <c r="C4644" s="13">
        <v>41.88468839932526</v>
      </c>
      <c r="D4644" s="13">
        <v>31.714924387835794</v>
      </c>
      <c r="E4644" s="13">
        <v>0.4138994300780959</v>
      </c>
      <c r="F4644" s="13">
        <v>1.0298010872121586</v>
      </c>
      <c r="G4644" s="14" t="s">
        <v>35</v>
      </c>
    </row>
    <row r="4645">
      <c r="A4645" s="12">
        <v>67.17214680664523</v>
      </c>
      <c r="B4645" s="13">
        <v>21.298054190812433</v>
      </c>
      <c r="C4645" s="13">
        <v>38.12706706353242</v>
      </c>
      <c r="D4645" s="13">
        <v>33.88928082082389</v>
      </c>
      <c r="E4645" s="13">
        <v>0.5202745564087692</v>
      </c>
      <c r="F4645" s="13">
        <v>0.845428113254204</v>
      </c>
      <c r="G4645" s="14" t="s">
        <v>31</v>
      </c>
    </row>
    <row r="4646">
      <c r="A4646" s="12">
        <v>71.45999783569899</v>
      </c>
      <c r="B4646" s="13">
        <v>18.066010764314246</v>
      </c>
      <c r="C4646" s="13">
        <v>49.068938469877054</v>
      </c>
      <c r="D4646" s="13">
        <v>32.52923573546144</v>
      </c>
      <c r="E4646" s="13">
        <v>0.4367612210795583</v>
      </c>
      <c r="F4646" s="13">
        <v>0.7046762848690925</v>
      </c>
      <c r="G4646" s="14" t="s">
        <v>29</v>
      </c>
    </row>
    <row r="4647">
      <c r="A4647" s="12">
        <v>86.93198150018256</v>
      </c>
      <c r="B4647" s="13">
        <v>16.364800851478126</v>
      </c>
      <c r="C4647" s="13">
        <v>47.5708373472183</v>
      </c>
      <c r="D4647" s="13">
        <v>31.191223789724436</v>
      </c>
      <c r="E4647" s="13">
        <v>0.3519535577317138</v>
      </c>
      <c r="F4647" s="13">
        <v>0.9258531516678292</v>
      </c>
      <c r="G4647" s="14" t="s">
        <v>23</v>
      </c>
    </row>
    <row r="4648">
      <c r="A4648" s="12">
        <v>68.35365182102159</v>
      </c>
      <c r="B4648" s="13">
        <v>20.63644799066176</v>
      </c>
      <c r="C4648" s="13">
        <v>34.46467860367465</v>
      </c>
      <c r="D4648" s="13">
        <v>34.549900240211606</v>
      </c>
      <c r="E4648" s="13">
        <v>0.6212642803791368</v>
      </c>
      <c r="F4648" s="13">
        <v>0.8192194506429764</v>
      </c>
      <c r="G4648" s="14" t="s">
        <v>24</v>
      </c>
    </row>
    <row r="4649">
      <c r="A4649" s="12">
        <v>77.40455381477155</v>
      </c>
      <c r="B4649" s="13">
        <v>12.276050388551868</v>
      </c>
      <c r="C4649" s="13">
        <v>60.542824855681694</v>
      </c>
      <c r="D4649" s="13">
        <v>30.575145970651022</v>
      </c>
      <c r="E4649" s="13">
        <v>0.16931732030376945</v>
      </c>
      <c r="F4649" s="13">
        <v>0.7976033936243825</v>
      </c>
      <c r="G4649" s="14" t="s">
        <v>34</v>
      </c>
    </row>
    <row r="4650">
      <c r="A4650" s="12">
        <v>57.83396974925401</v>
      </c>
      <c r="B4650" s="13">
        <v>14.001731249457169</v>
      </c>
      <c r="C4650" s="13">
        <v>45.76222463937602</v>
      </c>
      <c r="D4650" s="13">
        <v>32.90111177056957</v>
      </c>
      <c r="E4650" s="13">
        <v>0.3149799271152439</v>
      </c>
      <c r="F4650" s="13">
        <v>0.6701610100398554</v>
      </c>
      <c r="G4650" s="14" t="s">
        <v>26</v>
      </c>
    </row>
    <row r="4651">
      <c r="A4651" s="12">
        <v>72.59080385732076</v>
      </c>
      <c r="B4651" s="13">
        <v>19.470276052773578</v>
      </c>
      <c r="C4651" s="13">
        <v>49.31221637481998</v>
      </c>
      <c r="D4651" s="13">
        <v>32.89824131650978</v>
      </c>
      <c r="E4651" s="13">
        <v>0.5710108756237473</v>
      </c>
      <c r="F4651" s="13">
        <v>0.8585623581205288</v>
      </c>
      <c r="G4651" s="14" t="s">
        <v>24</v>
      </c>
    </row>
    <row r="4652">
      <c r="A4652" s="12">
        <v>66.62839282466962</v>
      </c>
      <c r="B4652" s="13">
        <v>13.717960787404404</v>
      </c>
      <c r="C4652" s="13">
        <v>68.40590785108009</v>
      </c>
      <c r="D4652" s="13">
        <v>31.96636124117797</v>
      </c>
      <c r="E4652" s="13">
        <v>0.2789801746994333</v>
      </c>
      <c r="F4652" s="13">
        <v>0.6373909319433204</v>
      </c>
      <c r="G4652" s="14" t="s">
        <v>27</v>
      </c>
    </row>
    <row r="4653">
      <c r="A4653" s="12">
        <v>87.7178217377278</v>
      </c>
      <c r="B4653" s="13">
        <v>20.913128756306104</v>
      </c>
      <c r="C4653" s="13">
        <v>52.71223268322666</v>
      </c>
      <c r="D4653" s="13">
        <v>32.81098914217599</v>
      </c>
      <c r="E4653" s="13">
        <v>0.4422217915909776</v>
      </c>
      <c r="F4653" s="13">
        <v>0.9267843421983201</v>
      </c>
      <c r="G4653" s="14" t="s">
        <v>23</v>
      </c>
    </row>
    <row r="4654">
      <c r="A4654" s="12">
        <v>83.18156422499827</v>
      </c>
      <c r="B4654" s="13">
        <v>13.57972993795294</v>
      </c>
      <c r="C4654" s="13">
        <v>67.23110557428649</v>
      </c>
      <c r="D4654" s="13">
        <v>30.577043481169312</v>
      </c>
      <c r="E4654" s="13">
        <v>0.13995766497369244</v>
      </c>
      <c r="F4654" s="13">
        <v>0.9408709986765589</v>
      </c>
      <c r="G4654" s="14" t="s">
        <v>23</v>
      </c>
    </row>
    <row r="4655">
      <c r="A4655" s="12">
        <v>76.17974931242134</v>
      </c>
      <c r="B4655" s="13">
        <v>22.459679687259715</v>
      </c>
      <c r="C4655" s="13">
        <v>41.697241800533575</v>
      </c>
      <c r="D4655" s="13">
        <v>33.46809902033561</v>
      </c>
      <c r="E4655" s="13">
        <v>0.5030395244868399</v>
      </c>
      <c r="F4655" s="13">
        <v>0.7675325042310802</v>
      </c>
      <c r="G4655" s="14" t="s">
        <v>33</v>
      </c>
    </row>
    <row r="4656">
      <c r="A4656" s="12">
        <v>73.4200745191143</v>
      </c>
      <c r="B4656" s="13">
        <v>15.582149153717957</v>
      </c>
      <c r="C4656" s="13">
        <v>52.64218201021871</v>
      </c>
      <c r="D4656" s="13">
        <v>32.4738431939522</v>
      </c>
      <c r="E4656" s="13">
        <v>0.32843384788196395</v>
      </c>
      <c r="F4656" s="13">
        <v>0.7623575058857045</v>
      </c>
      <c r="G4656" s="14" t="s">
        <v>31</v>
      </c>
    </row>
    <row r="4657">
      <c r="A4657" s="12">
        <v>72.06466310053641</v>
      </c>
      <c r="B4657" s="13">
        <v>16.173345018479477</v>
      </c>
      <c r="C4657" s="13">
        <v>42.3648441580365</v>
      </c>
      <c r="D4657" s="13">
        <v>32.384308757041296</v>
      </c>
      <c r="E4657" s="13">
        <v>0.4564566091371255</v>
      </c>
      <c r="F4657" s="13">
        <v>0.7838735211223844</v>
      </c>
      <c r="G4657" s="14" t="s">
        <v>29</v>
      </c>
    </row>
    <row r="4658">
      <c r="A4658" s="12">
        <v>82.34640617340727</v>
      </c>
      <c r="B4658" s="13">
        <v>16.817377398083124</v>
      </c>
      <c r="C4658" s="13">
        <v>64.36795630587739</v>
      </c>
      <c r="D4658" s="13">
        <v>31.488617015077686</v>
      </c>
      <c r="E4658" s="13">
        <v>0.27879119182503515</v>
      </c>
      <c r="F4658" s="13">
        <v>1.0391245471697363</v>
      </c>
      <c r="G4658" s="14" t="s">
        <v>23</v>
      </c>
    </row>
    <row r="4659">
      <c r="A4659" s="12">
        <v>70.18330397652483</v>
      </c>
      <c r="B4659" s="13">
        <v>12.479569808600711</v>
      </c>
      <c r="C4659" s="13">
        <v>64.02416041288073</v>
      </c>
      <c r="D4659" s="13">
        <v>30.59880443819994</v>
      </c>
      <c r="E4659" s="13">
        <v>0.21208610498974373</v>
      </c>
      <c r="F4659" s="13">
        <v>0.7326580307148</v>
      </c>
      <c r="G4659" s="14" t="s">
        <v>34</v>
      </c>
    </row>
    <row r="4660">
      <c r="A4660" s="12">
        <v>81.23834085249871</v>
      </c>
      <c r="B4660" s="13">
        <v>23.377132704508494</v>
      </c>
      <c r="C4660" s="13">
        <v>36.78960352142849</v>
      </c>
      <c r="D4660" s="13">
        <v>33.89180928259656</v>
      </c>
      <c r="E4660" s="13">
        <v>0.5417382288628632</v>
      </c>
      <c r="F4660" s="13">
        <v>0.9545943733200962</v>
      </c>
      <c r="G4660" s="14" t="s">
        <v>23</v>
      </c>
    </row>
    <row r="4661">
      <c r="A4661" s="12">
        <v>63.34498977203058</v>
      </c>
      <c r="B4661" s="13">
        <v>15.63013903432307</v>
      </c>
      <c r="C4661" s="13">
        <v>58.73467753252936</v>
      </c>
      <c r="D4661" s="13">
        <v>31.17538179769311</v>
      </c>
      <c r="E4661" s="13">
        <v>0.3833329717932664</v>
      </c>
      <c r="F4661" s="13">
        <v>0.6914345250293894</v>
      </c>
      <c r="G4661" s="14" t="s">
        <v>26</v>
      </c>
    </row>
    <row r="4662">
      <c r="A4662" s="12">
        <v>72.78204257039695</v>
      </c>
      <c r="B4662" s="13">
        <v>21.45254365821775</v>
      </c>
      <c r="C4662" s="13">
        <v>36.742059395807935</v>
      </c>
      <c r="D4662" s="13">
        <v>33.177962599946554</v>
      </c>
      <c r="E4662" s="13">
        <v>0.5922550503246764</v>
      </c>
      <c r="F4662" s="13">
        <v>0.7603552162587899</v>
      </c>
      <c r="G4662" s="14" t="s">
        <v>33</v>
      </c>
    </row>
    <row r="4663">
      <c r="A4663" s="12">
        <v>66.56893092506384</v>
      </c>
      <c r="B4663" s="13">
        <v>22.456319676597985</v>
      </c>
      <c r="C4663" s="13">
        <v>38.6725990344343</v>
      </c>
      <c r="D4663" s="13">
        <v>33.412338454121844</v>
      </c>
      <c r="E4663" s="13">
        <v>0.5672322633901749</v>
      </c>
      <c r="F4663" s="13">
        <v>0.7668933320916071</v>
      </c>
      <c r="G4663" s="14" t="s">
        <v>24</v>
      </c>
    </row>
    <row r="4664">
      <c r="A4664" s="12">
        <v>98.2388287246022</v>
      </c>
      <c r="B4664" s="13">
        <v>21.544398844896396</v>
      </c>
      <c r="C4664" s="13">
        <v>30.053811011121994</v>
      </c>
      <c r="D4664" s="13">
        <v>34.97155942779086</v>
      </c>
      <c r="E4664" s="13">
        <v>0.6711867610947039</v>
      </c>
      <c r="F4664" s="13">
        <v>1.0695808152972306</v>
      </c>
      <c r="G4664" s="14" t="s">
        <v>35</v>
      </c>
    </row>
    <row r="4665">
      <c r="A4665" s="12">
        <v>72.75865045056995</v>
      </c>
      <c r="B4665" s="13">
        <v>15.706070111559328</v>
      </c>
      <c r="C4665" s="13">
        <v>67.22911086237627</v>
      </c>
      <c r="D4665" s="13">
        <v>30.92155572315885</v>
      </c>
      <c r="E4665" s="13">
        <v>0.26915506894269703</v>
      </c>
      <c r="F4665" s="13">
        <v>0.7824808883516036</v>
      </c>
      <c r="G4665" s="14" t="s">
        <v>31</v>
      </c>
    </row>
    <row r="4666">
      <c r="A4666" s="12">
        <v>88.97361253919497</v>
      </c>
      <c r="B4666" s="13">
        <v>15.586757252122341</v>
      </c>
      <c r="C4666" s="13">
        <v>67.07741442409808</v>
      </c>
      <c r="D4666" s="13">
        <v>31.010462386631705</v>
      </c>
      <c r="E4666" s="13">
        <v>0.2806842685266939</v>
      </c>
      <c r="F4666" s="13">
        <v>0.9330853481028181</v>
      </c>
      <c r="G4666" s="14" t="s">
        <v>30</v>
      </c>
    </row>
    <row r="4667">
      <c r="A4667" s="12">
        <v>67.91775587073171</v>
      </c>
      <c r="B4667" s="13">
        <v>19.864937376346518</v>
      </c>
      <c r="C4667" s="13">
        <v>51.338943648102095</v>
      </c>
      <c r="D4667" s="13">
        <v>32.69662441802164</v>
      </c>
      <c r="E4667" s="13">
        <v>0.4811425430682293</v>
      </c>
      <c r="F4667" s="13">
        <v>0.7831518897756498</v>
      </c>
      <c r="G4667" s="14" t="s">
        <v>24</v>
      </c>
    </row>
    <row r="4668">
      <c r="A4668" s="12">
        <v>74.87472878364801</v>
      </c>
      <c r="B4668" s="13">
        <v>19.47391188208042</v>
      </c>
      <c r="C4668" s="13">
        <v>40.39647602570079</v>
      </c>
      <c r="D4668" s="13">
        <v>31.619063812303295</v>
      </c>
      <c r="E4668" s="13">
        <v>0.3008066509446703</v>
      </c>
      <c r="F4668" s="13">
        <v>0.8815047756623235</v>
      </c>
      <c r="G4668" s="14" t="s">
        <v>33</v>
      </c>
    </row>
    <row r="4669">
      <c r="A4669" s="12">
        <v>70.59261903361944</v>
      </c>
      <c r="B4669" s="13">
        <v>18.287158462906138</v>
      </c>
      <c r="C4669" s="13">
        <v>45.015981977778004</v>
      </c>
      <c r="D4669" s="13">
        <v>33.44276966381558</v>
      </c>
      <c r="E4669" s="13">
        <v>0.4233130637071777</v>
      </c>
      <c r="F4669" s="13">
        <v>0.6107518686157901</v>
      </c>
      <c r="G4669" s="14" t="s">
        <v>29</v>
      </c>
    </row>
    <row r="4670">
      <c r="A4670" s="12">
        <v>87.6691696840545</v>
      </c>
      <c r="B4670" s="13">
        <v>15.65624939414947</v>
      </c>
      <c r="C4670" s="13">
        <v>62.7526513590598</v>
      </c>
      <c r="D4670" s="13">
        <v>31.563608098570953</v>
      </c>
      <c r="E4670" s="13">
        <v>0.26410691423267074</v>
      </c>
      <c r="F4670" s="13">
        <v>0.9413669623035726</v>
      </c>
      <c r="G4670" s="14" t="s">
        <v>23</v>
      </c>
    </row>
    <row r="4671">
      <c r="A4671" s="12">
        <v>77.26854152680203</v>
      </c>
      <c r="B4671" s="13">
        <v>14.310542790502264</v>
      </c>
      <c r="C4671" s="13">
        <v>45.17958438080907</v>
      </c>
      <c r="D4671" s="13">
        <v>31.585563815746248</v>
      </c>
      <c r="E4671" s="13">
        <v>0.38895765638863</v>
      </c>
      <c r="F4671" s="13">
        <v>0.7867846832625771</v>
      </c>
      <c r="G4671" s="14" t="s">
        <v>33</v>
      </c>
    </row>
    <row r="4672">
      <c r="A4672" s="12">
        <v>87.4642279814032</v>
      </c>
      <c r="B4672" s="13">
        <v>17.888533907975706</v>
      </c>
      <c r="C4672" s="13">
        <v>58.15325485852738</v>
      </c>
      <c r="D4672" s="13">
        <v>33.56497186399646</v>
      </c>
      <c r="E4672" s="13">
        <v>0.3488164854849335</v>
      </c>
      <c r="F4672" s="13">
        <v>1.0257001280507336</v>
      </c>
      <c r="G4672" s="14" t="s">
        <v>30</v>
      </c>
    </row>
    <row r="4673">
      <c r="A4673" s="12">
        <v>84.82892482300292</v>
      </c>
      <c r="B4673" s="13">
        <v>14.956097226548206</v>
      </c>
      <c r="C4673" s="13">
        <v>69.74111766634815</v>
      </c>
      <c r="D4673" s="13">
        <v>30.591061089833037</v>
      </c>
      <c r="E4673" s="13">
        <v>0.22301154608836182</v>
      </c>
      <c r="F4673" s="13">
        <v>0.9834821546050152</v>
      </c>
      <c r="G4673" s="14" t="s">
        <v>32</v>
      </c>
    </row>
    <row r="4674">
      <c r="A4674" s="12">
        <v>82.38750744058044</v>
      </c>
      <c r="B4674" s="13">
        <v>21.690964494101657</v>
      </c>
      <c r="C4674" s="13">
        <v>44.88731709445372</v>
      </c>
      <c r="D4674" s="13">
        <v>33.43767421057552</v>
      </c>
      <c r="E4674" s="13">
        <v>0.5654130061115556</v>
      </c>
      <c r="F4674" s="13">
        <v>0.8935584363050697</v>
      </c>
      <c r="G4674" s="14" t="s">
        <v>23</v>
      </c>
    </row>
    <row r="4675">
      <c r="A4675" s="12">
        <v>71.85128275562481</v>
      </c>
      <c r="B4675" s="13">
        <v>19.54371547850689</v>
      </c>
      <c r="C4675" s="13">
        <v>37.64162154001092</v>
      </c>
      <c r="D4675" s="13">
        <v>32.37837138591381</v>
      </c>
      <c r="E4675" s="13">
        <v>0.4318778124305318</v>
      </c>
      <c r="F4675" s="13">
        <v>0.7529456999347393</v>
      </c>
      <c r="G4675" s="14" t="s">
        <v>24</v>
      </c>
    </row>
    <row r="4676">
      <c r="A4676" s="12">
        <v>92.59479101197103</v>
      </c>
      <c r="B4676" s="13">
        <v>17.497920575712712</v>
      </c>
      <c r="C4676" s="13">
        <v>51.742662208960695</v>
      </c>
      <c r="D4676" s="13">
        <v>32.26750306722363</v>
      </c>
      <c r="E4676" s="13">
        <v>0.3695896656954429</v>
      </c>
      <c r="F4676" s="13">
        <v>0.9152669939610277</v>
      </c>
      <c r="G4676" s="14" t="s">
        <v>30</v>
      </c>
    </row>
    <row r="4677">
      <c r="A4677" s="12">
        <v>72.93031762648216</v>
      </c>
      <c r="B4677" s="13">
        <v>16.37375231045991</v>
      </c>
      <c r="C4677" s="13">
        <v>45.55139642573518</v>
      </c>
      <c r="D4677" s="13">
        <v>32.829392988841974</v>
      </c>
      <c r="E4677" s="13">
        <v>0.34852618244614936</v>
      </c>
      <c r="F4677" s="13">
        <v>0.8920866459555706</v>
      </c>
      <c r="G4677" s="14" t="s">
        <v>34</v>
      </c>
    </row>
    <row r="4678">
      <c r="A4678" s="12">
        <v>98.59317951545506</v>
      </c>
      <c r="B4678" s="13">
        <v>19.763029442777952</v>
      </c>
      <c r="C4678" s="13">
        <v>41.682322899576064</v>
      </c>
      <c r="D4678" s="13">
        <v>33.20457677660702</v>
      </c>
      <c r="E4678" s="13">
        <v>0.4740734837090168</v>
      </c>
      <c r="F4678" s="13">
        <v>1.184781944337153</v>
      </c>
      <c r="G4678" s="14" t="s">
        <v>35</v>
      </c>
    </row>
    <row r="4679">
      <c r="A4679" s="12">
        <v>103.88870382109309</v>
      </c>
      <c r="B4679" s="13">
        <v>17.37858802596549</v>
      </c>
      <c r="C4679" s="13">
        <v>44.62977902486176</v>
      </c>
      <c r="D4679" s="13">
        <v>32.623270319761374</v>
      </c>
      <c r="E4679" s="13">
        <v>0.4631707056172721</v>
      </c>
      <c r="F4679" s="13">
        <v>1.0631915053206753</v>
      </c>
      <c r="G4679" s="14" t="s">
        <v>25</v>
      </c>
    </row>
    <row r="4680">
      <c r="A4680" s="12">
        <v>70.49031897448486</v>
      </c>
      <c r="B4680" s="13">
        <v>17.46595813939419</v>
      </c>
      <c r="C4680" s="13">
        <v>49.365096836774796</v>
      </c>
      <c r="D4680" s="13">
        <v>31.33587799150644</v>
      </c>
      <c r="E4680" s="13">
        <v>0.3073070016946505</v>
      </c>
      <c r="F4680" s="13">
        <v>0.7164271762652771</v>
      </c>
      <c r="G4680" s="14" t="s">
        <v>24</v>
      </c>
    </row>
    <row r="4681">
      <c r="A4681" s="12">
        <v>69.69386866675558</v>
      </c>
      <c r="B4681" s="13">
        <v>17.74852733611207</v>
      </c>
      <c r="C4681" s="13">
        <v>52.87384957434184</v>
      </c>
      <c r="D4681" s="13">
        <v>32.050213295585415</v>
      </c>
      <c r="E4681" s="13">
        <v>0.36403343045944336</v>
      </c>
      <c r="F4681" s="13">
        <v>0.7718455351230727</v>
      </c>
      <c r="G4681" s="14" t="s">
        <v>31</v>
      </c>
    </row>
    <row r="4682">
      <c r="A4682" s="12">
        <v>72.91572492191221</v>
      </c>
      <c r="B4682" s="13">
        <v>12.592573677046852</v>
      </c>
      <c r="C4682" s="13">
        <v>61.59835342376918</v>
      </c>
      <c r="D4682" s="13">
        <v>31.2444904152801</v>
      </c>
      <c r="E4682" s="13">
        <v>0.21842982582121565</v>
      </c>
      <c r="F4682" s="13">
        <v>0.8451332239832486</v>
      </c>
      <c r="G4682" s="14" t="s">
        <v>34</v>
      </c>
    </row>
    <row r="4683">
      <c r="A4683" s="12">
        <v>74.2083970842834</v>
      </c>
      <c r="B4683" s="13">
        <v>14.955211252019101</v>
      </c>
      <c r="C4683" s="13">
        <v>62.839907347094154</v>
      </c>
      <c r="D4683" s="13">
        <v>30.076937676231626</v>
      </c>
      <c r="E4683" s="13">
        <v>0.21118971265026093</v>
      </c>
      <c r="F4683" s="13">
        <v>0.7719508667858784</v>
      </c>
      <c r="G4683" s="14" t="s">
        <v>24</v>
      </c>
    </row>
    <row r="4684">
      <c r="A4684" s="12">
        <v>85.73480217442052</v>
      </c>
      <c r="B4684" s="13">
        <v>15.364714958409378</v>
      </c>
      <c r="C4684" s="13">
        <v>64.66351654816796</v>
      </c>
      <c r="D4684" s="13">
        <v>30.826401290181877</v>
      </c>
      <c r="E4684" s="13">
        <v>0.2918737231253258</v>
      </c>
      <c r="F4684" s="13">
        <v>0.9775182117587873</v>
      </c>
      <c r="G4684" s="14" t="s">
        <v>28</v>
      </c>
    </row>
    <row r="4685">
      <c r="A4685" s="12">
        <v>75.15840511171777</v>
      </c>
      <c r="B4685" s="13">
        <v>22.86832265228739</v>
      </c>
      <c r="C4685" s="13">
        <v>35.98919035304322</v>
      </c>
      <c r="D4685" s="13">
        <v>33.011738313880024</v>
      </c>
      <c r="E4685" s="13">
        <v>0.5423576378363026</v>
      </c>
      <c r="F4685" s="13">
        <v>0.7585889221740171</v>
      </c>
      <c r="G4685" s="14" t="s">
        <v>33</v>
      </c>
    </row>
    <row r="4686">
      <c r="A4686" s="12">
        <v>83.83894299571514</v>
      </c>
      <c r="B4686" s="13">
        <v>15.470204584442097</v>
      </c>
      <c r="C4686" s="13">
        <v>58.68455312560043</v>
      </c>
      <c r="D4686" s="13">
        <v>31.815499681858764</v>
      </c>
      <c r="E4686" s="13">
        <v>0.1277907800961847</v>
      </c>
      <c r="F4686" s="13">
        <v>0.8916916876821731</v>
      </c>
      <c r="G4686" s="14" t="s">
        <v>23</v>
      </c>
    </row>
    <row r="4687">
      <c r="A4687" s="12">
        <v>67.53529186386687</v>
      </c>
      <c r="B4687" s="13">
        <v>13.885376812983324</v>
      </c>
      <c r="C4687" s="13">
        <v>67.58360065442263</v>
      </c>
      <c r="D4687" s="13">
        <v>29.699916150921286</v>
      </c>
      <c r="E4687" s="13">
        <v>0.19176165528202269</v>
      </c>
      <c r="F4687" s="13">
        <v>0.8010394161225576</v>
      </c>
      <c r="G4687" s="14" t="s">
        <v>31</v>
      </c>
    </row>
    <row r="4688">
      <c r="A4688" s="12">
        <v>76.07615797530282</v>
      </c>
      <c r="B4688" s="13">
        <v>16.54178882012178</v>
      </c>
      <c r="C4688" s="13">
        <v>61.202024661553494</v>
      </c>
      <c r="D4688" s="13">
        <v>31.390261581543875</v>
      </c>
      <c r="E4688" s="13">
        <v>0.26117082742130937</v>
      </c>
      <c r="F4688" s="13">
        <v>0.9981312099494353</v>
      </c>
      <c r="G4688" s="14" t="s">
        <v>32</v>
      </c>
    </row>
    <row r="4689">
      <c r="A4689" s="12">
        <v>71.20988434661203</v>
      </c>
      <c r="B4689" s="13">
        <v>18.829978467065295</v>
      </c>
      <c r="C4689" s="13">
        <v>55.33855121832478</v>
      </c>
      <c r="D4689" s="13">
        <v>32.600028125798865</v>
      </c>
      <c r="E4689" s="13">
        <v>0.48403130887118956</v>
      </c>
      <c r="F4689" s="13">
        <v>0.7285443072133622</v>
      </c>
      <c r="G4689" s="14" t="s">
        <v>34</v>
      </c>
    </row>
    <row r="4690">
      <c r="A4690" s="12">
        <v>91.39738844633189</v>
      </c>
      <c r="B4690" s="13">
        <v>15.971844430292867</v>
      </c>
      <c r="C4690" s="13">
        <v>66.91082221756383</v>
      </c>
      <c r="D4690" s="13">
        <v>30.859763126169785</v>
      </c>
      <c r="E4690" s="13">
        <v>0.27119717618303546</v>
      </c>
      <c r="F4690" s="13">
        <v>0.9596056361143273</v>
      </c>
      <c r="G4690" s="14" t="s">
        <v>30</v>
      </c>
    </row>
    <row r="4691">
      <c r="A4691" s="12">
        <v>73.02359559325026</v>
      </c>
      <c r="B4691" s="13">
        <v>20.04373813027341</v>
      </c>
      <c r="C4691" s="13">
        <v>40.23509131283327</v>
      </c>
      <c r="D4691" s="13">
        <v>32.45953812600159</v>
      </c>
      <c r="E4691" s="13">
        <v>0.5520723204812732</v>
      </c>
      <c r="F4691" s="13">
        <v>0.8191835406864767</v>
      </c>
      <c r="G4691" s="14" t="s">
        <v>31</v>
      </c>
    </row>
    <row r="4692">
      <c r="A4692" s="12">
        <v>99.42652878433913</v>
      </c>
      <c r="B4692" s="13">
        <v>17.206834828206205</v>
      </c>
      <c r="C4692" s="13">
        <v>55.31589404252162</v>
      </c>
      <c r="D4692" s="13">
        <v>31.441566825940367</v>
      </c>
      <c r="E4692" s="13">
        <v>0.36810733679013835</v>
      </c>
      <c r="F4692" s="13">
        <v>1.14774918157297</v>
      </c>
      <c r="G4692" s="14" t="s">
        <v>25</v>
      </c>
    </row>
    <row r="4693">
      <c r="A4693" s="12">
        <v>72.74951370297714</v>
      </c>
      <c r="B4693" s="13">
        <v>21.386244426099697</v>
      </c>
      <c r="C4693" s="13">
        <v>49.71510477467728</v>
      </c>
      <c r="D4693" s="13">
        <v>33.01750120010801</v>
      </c>
      <c r="E4693" s="13">
        <v>0.5429157536376552</v>
      </c>
      <c r="F4693" s="13">
        <v>0.8569243705323152</v>
      </c>
      <c r="G4693" s="14" t="s">
        <v>24</v>
      </c>
    </row>
    <row r="4694">
      <c r="A4694" s="12">
        <v>79.59108247644907</v>
      </c>
      <c r="B4694" s="13">
        <v>15.383044103110686</v>
      </c>
      <c r="C4694" s="13">
        <v>67.71057440985999</v>
      </c>
      <c r="D4694" s="13">
        <v>31.77037310827906</v>
      </c>
      <c r="E4694" s="13">
        <v>0.25445714264506963</v>
      </c>
      <c r="F4694" s="13">
        <v>1.0260036909216486</v>
      </c>
      <c r="G4694" s="14" t="s">
        <v>23</v>
      </c>
    </row>
    <row r="4695">
      <c r="A4695" s="12">
        <v>97.83930624869336</v>
      </c>
      <c r="B4695" s="13">
        <v>11.113725835587834</v>
      </c>
      <c r="C4695" s="13">
        <v>66.55072877701672</v>
      </c>
      <c r="D4695" s="13">
        <v>29.38573604498466</v>
      </c>
      <c r="E4695" s="13">
        <v>0.1302100141122899</v>
      </c>
      <c r="F4695" s="13">
        <v>1.1535566317617685</v>
      </c>
      <c r="G4695" s="14" t="s">
        <v>25</v>
      </c>
    </row>
    <row r="4696">
      <c r="A4696" s="12">
        <v>80.63038859133192</v>
      </c>
      <c r="B4696" s="13">
        <v>14.046966417426468</v>
      </c>
      <c r="C4696" s="13">
        <v>64.39632621242359</v>
      </c>
      <c r="D4696" s="13">
        <v>30.266085461518944</v>
      </c>
      <c r="E4696" s="13">
        <v>0.15172071075913468</v>
      </c>
      <c r="F4696" s="13">
        <v>0.897344028899661</v>
      </c>
      <c r="G4696" s="14" t="s">
        <v>32</v>
      </c>
    </row>
    <row r="4697">
      <c r="A4697" s="12">
        <v>79.07262654615046</v>
      </c>
      <c r="B4697" s="13">
        <v>13.740476587683004</v>
      </c>
      <c r="C4697" s="13">
        <v>62.017628373201546</v>
      </c>
      <c r="D4697" s="13">
        <v>30.95361386635768</v>
      </c>
      <c r="E4697" s="13">
        <v>0.20639239554084926</v>
      </c>
      <c r="F4697" s="13">
        <v>0.7114964637731501</v>
      </c>
      <c r="G4697" s="14" t="s">
        <v>34</v>
      </c>
    </row>
    <row r="4698">
      <c r="A4698" s="12">
        <v>70.4657691013731</v>
      </c>
      <c r="B4698" s="13">
        <v>14.316293893852237</v>
      </c>
      <c r="C4698" s="13">
        <v>60.10681382811428</v>
      </c>
      <c r="D4698" s="13">
        <v>31.626295838292005</v>
      </c>
      <c r="E4698" s="13">
        <v>0.19459375426147418</v>
      </c>
      <c r="F4698" s="13">
        <v>0.8102103263891667</v>
      </c>
      <c r="G4698" s="14" t="s">
        <v>31</v>
      </c>
    </row>
    <row r="4699">
      <c r="A4699" s="12">
        <v>78.41884188581443</v>
      </c>
      <c r="B4699" s="13">
        <v>16.470411867895322</v>
      </c>
      <c r="C4699" s="13">
        <v>44.54298622962752</v>
      </c>
      <c r="D4699" s="13">
        <v>32.06143966085401</v>
      </c>
      <c r="E4699" s="13">
        <v>0.40515417512154817</v>
      </c>
      <c r="F4699" s="13">
        <v>0.951619921873349</v>
      </c>
      <c r="G4699" s="14" t="s">
        <v>23</v>
      </c>
    </row>
    <row r="4700">
      <c r="A4700" s="12">
        <v>69.08938730853167</v>
      </c>
      <c r="B4700" s="13">
        <v>12.80962928242813</v>
      </c>
      <c r="C4700" s="13">
        <v>57.995497933084366</v>
      </c>
      <c r="D4700" s="13">
        <v>31.30561837424885</v>
      </c>
      <c r="E4700" s="13">
        <v>0.2357710552515891</v>
      </c>
      <c r="F4700" s="13">
        <v>0.662742128397424</v>
      </c>
      <c r="G4700" s="14" t="s">
        <v>29</v>
      </c>
    </row>
    <row r="4701">
      <c r="A4701" s="12">
        <v>58.45202895196185</v>
      </c>
      <c r="B4701" s="13">
        <v>16.654417874999524</v>
      </c>
      <c r="C4701" s="13">
        <v>46.08096806988703</v>
      </c>
      <c r="D4701" s="13">
        <v>31.811006701341142</v>
      </c>
      <c r="E4701" s="13">
        <v>0.26726343941845965</v>
      </c>
      <c r="F4701" s="13">
        <v>0.6092893664328621</v>
      </c>
      <c r="G4701" s="14" t="s">
        <v>26</v>
      </c>
    </row>
    <row r="4702">
      <c r="A4702" s="12">
        <v>68.1048720111452</v>
      </c>
      <c r="B4702" s="13">
        <v>20.696257616177714</v>
      </c>
      <c r="C4702" s="13">
        <v>45.772916169741414</v>
      </c>
      <c r="D4702" s="13">
        <v>33.24848029232831</v>
      </c>
      <c r="E4702" s="13">
        <v>0.4306228322428526</v>
      </c>
      <c r="F4702" s="13">
        <v>0.7347197776542176</v>
      </c>
      <c r="G4702" s="14" t="s">
        <v>29</v>
      </c>
    </row>
    <row r="4703">
      <c r="A4703" s="12">
        <v>77.40629310273914</v>
      </c>
      <c r="B4703" s="13">
        <v>17.580131848964662</v>
      </c>
      <c r="C4703" s="13">
        <v>53.33508474425185</v>
      </c>
      <c r="D4703" s="13">
        <v>33.52809090341558</v>
      </c>
      <c r="E4703" s="13">
        <v>0.45872510602115923</v>
      </c>
      <c r="F4703" s="13">
        <v>0.8640992518588779</v>
      </c>
      <c r="G4703" s="14" t="s">
        <v>32</v>
      </c>
    </row>
    <row r="4704">
      <c r="A4704" s="12">
        <v>70.91293602576451</v>
      </c>
      <c r="B4704" s="13">
        <v>22.045451608333117</v>
      </c>
      <c r="C4704" s="13">
        <v>37.27222866852154</v>
      </c>
      <c r="D4704" s="13">
        <v>34.72987876421815</v>
      </c>
      <c r="E4704" s="13">
        <v>0.6584269642931759</v>
      </c>
      <c r="F4704" s="13">
        <v>0.7751697933231397</v>
      </c>
      <c r="G4704" s="14" t="s">
        <v>29</v>
      </c>
    </row>
    <row r="4705">
      <c r="A4705" s="12">
        <v>68.82773073698539</v>
      </c>
      <c r="B4705" s="13">
        <v>15.894575147444534</v>
      </c>
      <c r="C4705" s="13">
        <v>46.248745168436194</v>
      </c>
      <c r="D4705" s="13">
        <v>31.14050058839112</v>
      </c>
      <c r="E4705" s="13">
        <v>0.25078305279782087</v>
      </c>
      <c r="F4705" s="13">
        <v>0.7077568456240634</v>
      </c>
      <c r="G4705" s="14" t="s">
        <v>29</v>
      </c>
    </row>
    <row r="4706">
      <c r="A4706" s="12">
        <v>73.14063155972754</v>
      </c>
      <c r="B4706" s="13">
        <v>20.104264055161284</v>
      </c>
      <c r="C4706" s="13">
        <v>47.1705057916513</v>
      </c>
      <c r="D4706" s="13">
        <v>33.838427818886764</v>
      </c>
      <c r="E4706" s="13">
        <v>0.4451612199429195</v>
      </c>
      <c r="F4706" s="13">
        <v>0.7136092506351654</v>
      </c>
      <c r="G4706" s="14" t="s">
        <v>29</v>
      </c>
    </row>
    <row r="4707">
      <c r="A4707" s="12">
        <v>90.21125052458062</v>
      </c>
      <c r="B4707" s="13">
        <v>21.819330791178547</v>
      </c>
      <c r="C4707" s="13">
        <v>32.478958023184596</v>
      </c>
      <c r="D4707" s="13">
        <v>34.44813390880522</v>
      </c>
      <c r="E4707" s="13">
        <v>0.6125571086758572</v>
      </c>
      <c r="F4707" s="13">
        <v>1.0037180835872157</v>
      </c>
      <c r="G4707" s="14" t="s">
        <v>35</v>
      </c>
    </row>
    <row r="4708">
      <c r="A4708" s="12">
        <v>89.90612421084303</v>
      </c>
      <c r="B4708" s="13">
        <v>19.082482488029957</v>
      </c>
      <c r="C4708" s="13">
        <v>49.24585101068196</v>
      </c>
      <c r="D4708" s="13">
        <v>33.84721080897613</v>
      </c>
      <c r="E4708" s="13">
        <v>0.42209482313636437</v>
      </c>
      <c r="F4708" s="13">
        <v>1.0922415745830392</v>
      </c>
      <c r="G4708" s="14" t="s">
        <v>30</v>
      </c>
    </row>
    <row r="4709">
      <c r="A4709" s="12">
        <v>74.97568465042448</v>
      </c>
      <c r="B4709" s="13">
        <v>17.32786133043324</v>
      </c>
      <c r="C4709" s="13">
        <v>55.81654048578824</v>
      </c>
      <c r="D4709" s="13">
        <v>31.58090063103418</v>
      </c>
      <c r="E4709" s="13">
        <v>0.3606068151687825</v>
      </c>
      <c r="F4709" s="13">
        <v>0.6761316852425309</v>
      </c>
      <c r="G4709" s="14" t="s">
        <v>29</v>
      </c>
    </row>
    <row r="4710">
      <c r="A4710" s="12">
        <v>71.81573685042183</v>
      </c>
      <c r="B4710" s="13">
        <v>19.414793696269932</v>
      </c>
      <c r="C4710" s="13">
        <v>40.510340558812665</v>
      </c>
      <c r="D4710" s="13">
        <v>31.93121638845825</v>
      </c>
      <c r="E4710" s="13">
        <v>0.31591682826127787</v>
      </c>
      <c r="F4710" s="13">
        <v>0.6485489283593124</v>
      </c>
      <c r="G4710" s="14" t="s">
        <v>29</v>
      </c>
    </row>
    <row r="4711">
      <c r="A4711" s="12">
        <v>73.6311196921185</v>
      </c>
      <c r="B4711" s="13">
        <v>20.462754639344627</v>
      </c>
      <c r="C4711" s="13">
        <v>44.58842983859668</v>
      </c>
      <c r="D4711" s="13">
        <v>33.290165919280994</v>
      </c>
      <c r="E4711" s="13">
        <v>0.4365127791438435</v>
      </c>
      <c r="F4711" s="13">
        <v>0.8493461924296113</v>
      </c>
      <c r="G4711" s="14" t="s">
        <v>34</v>
      </c>
    </row>
    <row r="4712">
      <c r="A4712" s="12">
        <v>60.411624299017696</v>
      </c>
      <c r="B4712" s="13">
        <v>21.307136056450325</v>
      </c>
      <c r="C4712" s="13">
        <v>41.08564496597043</v>
      </c>
      <c r="D4712" s="13">
        <v>34.90743022899144</v>
      </c>
      <c r="E4712" s="13">
        <v>0.5715595143152606</v>
      </c>
      <c r="F4712" s="13">
        <v>0.7417559284824833</v>
      </c>
      <c r="G4712" s="14" t="s">
        <v>27</v>
      </c>
    </row>
    <row r="4713">
      <c r="A4713" s="12">
        <v>85.56135156532201</v>
      </c>
      <c r="B4713" s="13">
        <v>10.387328153025665</v>
      </c>
      <c r="C4713" s="13">
        <v>60.24918166417296</v>
      </c>
      <c r="D4713" s="13">
        <v>29.804646274250143</v>
      </c>
      <c r="E4713" s="13">
        <v>0.16315413920631266</v>
      </c>
      <c r="F4713" s="13">
        <v>0.9983679238806491</v>
      </c>
      <c r="G4713" s="14" t="s">
        <v>30</v>
      </c>
    </row>
    <row r="4714">
      <c r="A4714" s="12">
        <v>75.11308833773059</v>
      </c>
      <c r="B4714" s="13">
        <v>19.72310781590178</v>
      </c>
      <c r="C4714" s="13">
        <v>51.69813040832502</v>
      </c>
      <c r="D4714" s="13">
        <v>32.928177951827955</v>
      </c>
      <c r="E4714" s="13">
        <v>0.43208128417971803</v>
      </c>
      <c r="F4714" s="13">
        <v>0.8072927954823269</v>
      </c>
      <c r="G4714" s="14" t="s">
        <v>34</v>
      </c>
    </row>
    <row r="4715">
      <c r="A4715" s="12">
        <v>86.04628187427863</v>
      </c>
      <c r="B4715" s="13">
        <v>20.5637664581125</v>
      </c>
      <c r="C4715" s="13">
        <v>42.82110748779022</v>
      </c>
      <c r="D4715" s="13">
        <v>32.28876420532685</v>
      </c>
      <c r="E4715" s="13">
        <v>0.47444308385009604</v>
      </c>
      <c r="F4715" s="13">
        <v>0.8115125680604122</v>
      </c>
      <c r="G4715" s="14" t="s">
        <v>28</v>
      </c>
    </row>
    <row r="4716">
      <c r="A4716" s="12">
        <v>71.78982830681207</v>
      </c>
      <c r="B4716" s="13">
        <v>16.95606446722816</v>
      </c>
      <c r="C4716" s="13">
        <v>66.23545720593937</v>
      </c>
      <c r="D4716" s="13">
        <v>30.414524244822978</v>
      </c>
      <c r="E4716" s="13">
        <v>0.23620546838633635</v>
      </c>
      <c r="F4716" s="13">
        <v>0.7510143004391635</v>
      </c>
      <c r="G4716" s="14" t="s">
        <v>33</v>
      </c>
    </row>
    <row r="4717">
      <c r="A4717" s="12">
        <v>85.07962283806401</v>
      </c>
      <c r="B4717" s="13">
        <v>17.16397074629822</v>
      </c>
      <c r="C4717" s="13">
        <v>51.163649099739466</v>
      </c>
      <c r="D4717" s="13">
        <v>33.23792348820878</v>
      </c>
      <c r="E4717" s="13">
        <v>0.44785259189666204</v>
      </c>
      <c r="F4717" s="13">
        <v>1.045982978508397</v>
      </c>
      <c r="G4717" s="14" t="s">
        <v>23</v>
      </c>
    </row>
    <row r="4718">
      <c r="A4718" s="12">
        <v>93.02016257955187</v>
      </c>
      <c r="B4718" s="13">
        <v>15.754570044086899</v>
      </c>
      <c r="C4718" s="13">
        <v>57.65573219075831</v>
      </c>
      <c r="D4718" s="13">
        <v>30.570129282044938</v>
      </c>
      <c r="E4718" s="13">
        <v>0.2449968016157526</v>
      </c>
      <c r="F4718" s="13">
        <v>1.0855108352127125</v>
      </c>
      <c r="G4718" s="14" t="s">
        <v>30</v>
      </c>
    </row>
    <row r="4719">
      <c r="A4719" s="12">
        <v>73.32341828040413</v>
      </c>
      <c r="B4719" s="13">
        <v>23.547220831192472</v>
      </c>
      <c r="C4719" s="13">
        <v>33.73664496388392</v>
      </c>
      <c r="D4719" s="13">
        <v>34.97982984810607</v>
      </c>
      <c r="E4719" s="13">
        <v>0.5254385948467709</v>
      </c>
      <c r="F4719" s="13">
        <v>0.8527699828150032</v>
      </c>
      <c r="G4719" s="14" t="s">
        <v>31</v>
      </c>
    </row>
    <row r="4720">
      <c r="A4720" s="12">
        <v>80.15153603396628</v>
      </c>
      <c r="B4720" s="13">
        <v>18.87709022969594</v>
      </c>
      <c r="C4720" s="13">
        <v>53.55788944660597</v>
      </c>
      <c r="D4720" s="13">
        <v>32.19390053980696</v>
      </c>
      <c r="E4720" s="13">
        <v>0.38311389196916146</v>
      </c>
      <c r="F4720" s="13">
        <v>0.9559812337686499</v>
      </c>
      <c r="G4720" s="14" t="s">
        <v>28</v>
      </c>
    </row>
    <row r="4721">
      <c r="A4721" s="12">
        <v>75.8408234049475</v>
      </c>
      <c r="B4721" s="13">
        <v>19.040741798467458</v>
      </c>
      <c r="C4721" s="13">
        <v>47.46951008984421</v>
      </c>
      <c r="D4721" s="13">
        <v>32.65393193605343</v>
      </c>
      <c r="E4721" s="13">
        <v>0.5054196580624726</v>
      </c>
      <c r="F4721" s="13">
        <v>0.7272755831335609</v>
      </c>
      <c r="G4721" s="14" t="s">
        <v>34</v>
      </c>
    </row>
    <row r="4722">
      <c r="A4722" s="12">
        <v>61.60576937131511</v>
      </c>
      <c r="B4722" s="13">
        <v>12.262619479240886</v>
      </c>
      <c r="C4722" s="13">
        <v>57.44917722419643</v>
      </c>
      <c r="D4722" s="13">
        <v>31.370260600887033</v>
      </c>
      <c r="E4722" s="13">
        <v>0.2688618852182133</v>
      </c>
      <c r="F4722" s="13">
        <v>0.7100498336357208</v>
      </c>
      <c r="G4722" s="14" t="s">
        <v>27</v>
      </c>
    </row>
    <row r="4723">
      <c r="A4723" s="12">
        <v>77.75176382755261</v>
      </c>
      <c r="B4723" s="13">
        <v>16.557988483058914</v>
      </c>
      <c r="C4723" s="13">
        <v>45.36566233657582</v>
      </c>
      <c r="D4723" s="13">
        <v>31.223620357345446</v>
      </c>
      <c r="E4723" s="13">
        <v>0.34826511853041026</v>
      </c>
      <c r="F4723" s="13">
        <v>0.8651879662639063</v>
      </c>
      <c r="G4723" s="14" t="s">
        <v>33</v>
      </c>
    </row>
    <row r="4724">
      <c r="A4724" s="12">
        <v>72.85008819541017</v>
      </c>
      <c r="B4724" s="13">
        <v>12.096233084230226</v>
      </c>
      <c r="C4724" s="13">
        <v>62.87971333803459</v>
      </c>
      <c r="D4724" s="13">
        <v>31.14832804381055</v>
      </c>
      <c r="E4724" s="13">
        <v>0.13991691189382027</v>
      </c>
      <c r="F4724" s="13">
        <v>0.8074547361091919</v>
      </c>
      <c r="G4724" s="14" t="s">
        <v>33</v>
      </c>
    </row>
    <row r="4725">
      <c r="A4725" s="12">
        <v>73.88323282319588</v>
      </c>
      <c r="B4725" s="13">
        <v>13.570069608874704</v>
      </c>
      <c r="C4725" s="13">
        <v>60.77167356877625</v>
      </c>
      <c r="D4725" s="13">
        <v>31.130580314954308</v>
      </c>
      <c r="E4725" s="13">
        <v>0.237944558726236</v>
      </c>
      <c r="F4725" s="13">
        <v>0.718809358857577</v>
      </c>
      <c r="G4725" s="14" t="s">
        <v>33</v>
      </c>
    </row>
    <row r="4726">
      <c r="A4726" s="12">
        <v>104.2608297283169</v>
      </c>
      <c r="B4726" s="13">
        <v>12.363759926590308</v>
      </c>
      <c r="C4726" s="13">
        <v>62.50850509713076</v>
      </c>
      <c r="D4726" s="13">
        <v>31.246488894952556</v>
      </c>
      <c r="E4726" s="13">
        <v>0.13083812659392308</v>
      </c>
      <c r="F4726" s="13">
        <v>1.030186429398457</v>
      </c>
      <c r="G4726" s="14" t="s">
        <v>25</v>
      </c>
    </row>
    <row r="4727">
      <c r="A4727" s="12">
        <v>69.08901275253646</v>
      </c>
      <c r="B4727" s="13">
        <v>21.95587650632526</v>
      </c>
      <c r="C4727" s="13">
        <v>39.942752537894386</v>
      </c>
      <c r="D4727" s="13">
        <v>33.80146815430623</v>
      </c>
      <c r="E4727" s="13">
        <v>0.6549705337077225</v>
      </c>
      <c r="F4727" s="13">
        <v>0.7472897005270733</v>
      </c>
      <c r="G4727" s="14" t="s">
        <v>31</v>
      </c>
    </row>
    <row r="4728">
      <c r="A4728" s="12">
        <v>65.19492326820013</v>
      </c>
      <c r="B4728" s="13">
        <v>18.531774899213104</v>
      </c>
      <c r="C4728" s="13">
        <v>50.329926691044804</v>
      </c>
      <c r="D4728" s="13">
        <v>33.88866633486616</v>
      </c>
      <c r="E4728" s="13">
        <v>0.323990884676259</v>
      </c>
      <c r="F4728" s="13">
        <v>0.6955175904756001</v>
      </c>
      <c r="G4728" s="14" t="s">
        <v>27</v>
      </c>
    </row>
    <row r="4729">
      <c r="A4729" s="12">
        <v>99.97575551204883</v>
      </c>
      <c r="B4729" s="13">
        <v>20.206329443932326</v>
      </c>
      <c r="C4729" s="13">
        <v>53.16565806428557</v>
      </c>
      <c r="D4729" s="13">
        <v>32.31895889886838</v>
      </c>
      <c r="E4729" s="13">
        <v>0.3553965163912726</v>
      </c>
      <c r="F4729" s="13">
        <v>1.1157160304755236</v>
      </c>
      <c r="G4729" s="14" t="s">
        <v>35</v>
      </c>
    </row>
    <row r="4730">
      <c r="A4730" s="12">
        <v>81.19112290713197</v>
      </c>
      <c r="B4730" s="13">
        <v>22.32433387261734</v>
      </c>
      <c r="C4730" s="13">
        <v>42.89039356077857</v>
      </c>
      <c r="D4730" s="13">
        <v>33.376286314638776</v>
      </c>
      <c r="E4730" s="13">
        <v>0.4649288849881583</v>
      </c>
      <c r="F4730" s="13">
        <v>1.0131627828193759</v>
      </c>
      <c r="G4730" s="14" t="s">
        <v>23</v>
      </c>
    </row>
    <row r="4731">
      <c r="A4731" s="12">
        <v>87.1080504742472</v>
      </c>
      <c r="B4731" s="13">
        <v>17.82034973982366</v>
      </c>
      <c r="C4731" s="13">
        <v>45.688645473678534</v>
      </c>
      <c r="D4731" s="13">
        <v>31.908512961743433</v>
      </c>
      <c r="E4731" s="13">
        <v>0.37842971807858894</v>
      </c>
      <c r="F4731" s="13">
        <v>1.0440377526594153</v>
      </c>
      <c r="G4731" s="14" t="s">
        <v>30</v>
      </c>
    </row>
    <row r="4732">
      <c r="A4732" s="12">
        <v>66.8661087632198</v>
      </c>
      <c r="B4732" s="13">
        <v>14.82521045353696</v>
      </c>
      <c r="C4732" s="13">
        <v>49.684135555363575</v>
      </c>
      <c r="D4732" s="13">
        <v>32.239932504270065</v>
      </c>
      <c r="E4732" s="13">
        <v>0.34331683568453786</v>
      </c>
      <c r="F4732" s="13">
        <v>0.6988920035326599</v>
      </c>
      <c r="G4732" s="14" t="s">
        <v>27</v>
      </c>
    </row>
    <row r="4733">
      <c r="A4733" s="12">
        <v>68.72008077614267</v>
      </c>
      <c r="B4733" s="13">
        <v>19.53987542515257</v>
      </c>
      <c r="C4733" s="13">
        <v>41.893448694068894</v>
      </c>
      <c r="D4733" s="13">
        <v>32.486518186077994</v>
      </c>
      <c r="E4733" s="13">
        <v>0.5671370261269251</v>
      </c>
      <c r="F4733" s="13">
        <v>0.8992862607051115</v>
      </c>
      <c r="G4733" s="14" t="s">
        <v>31</v>
      </c>
    </row>
    <row r="4734">
      <c r="A4734" s="12">
        <v>71.0487836110274</v>
      </c>
      <c r="B4734" s="13">
        <v>19.005260921062778</v>
      </c>
      <c r="C4734" s="13">
        <v>42.01308702832882</v>
      </c>
      <c r="D4734" s="13">
        <v>33.64269705031382</v>
      </c>
      <c r="E4734" s="13">
        <v>0.5100603101587772</v>
      </c>
      <c r="F4734" s="13">
        <v>0.761271619287229</v>
      </c>
      <c r="G4734" s="14" t="s">
        <v>33</v>
      </c>
    </row>
    <row r="4735">
      <c r="A4735" s="12">
        <v>83.91263808327497</v>
      </c>
      <c r="B4735" s="13">
        <v>17.9261106540298</v>
      </c>
      <c r="C4735" s="13">
        <v>52.27074390483957</v>
      </c>
      <c r="D4735" s="13">
        <v>32.163601847393096</v>
      </c>
      <c r="E4735" s="13">
        <v>0.34188064031701715</v>
      </c>
      <c r="F4735" s="13">
        <v>0.8160122709248678</v>
      </c>
      <c r="G4735" s="14" t="s">
        <v>32</v>
      </c>
    </row>
    <row r="4736">
      <c r="A4736" s="12">
        <v>87.58948047606651</v>
      </c>
      <c r="B4736" s="13">
        <v>13.012839577205128</v>
      </c>
      <c r="C4736" s="13">
        <v>61.56371503317714</v>
      </c>
      <c r="D4736" s="13">
        <v>31.000207814666332</v>
      </c>
      <c r="E4736" s="13">
        <v>0.27107220408232097</v>
      </c>
      <c r="F4736" s="13">
        <v>0.8324214129557463</v>
      </c>
      <c r="G4736" s="14" t="s">
        <v>28</v>
      </c>
    </row>
    <row r="4737">
      <c r="A4737" s="12">
        <v>79.16987395647625</v>
      </c>
      <c r="B4737" s="13">
        <v>15.839395229196167</v>
      </c>
      <c r="C4737" s="13">
        <v>51.9784147856671</v>
      </c>
      <c r="D4737" s="13">
        <v>31.37895993792708</v>
      </c>
      <c r="E4737" s="13">
        <v>0.3007277270266628</v>
      </c>
      <c r="F4737" s="13">
        <v>0.8134801975420967</v>
      </c>
      <c r="G4737" s="14" t="s">
        <v>32</v>
      </c>
    </row>
    <row r="4738">
      <c r="A4738" s="12">
        <v>75.4506576343122</v>
      </c>
      <c r="B4738" s="13">
        <v>15.987320422265462</v>
      </c>
      <c r="C4738" s="13">
        <v>55.58414538083338</v>
      </c>
      <c r="D4738" s="13">
        <v>30.948459190000367</v>
      </c>
      <c r="E4738" s="13">
        <v>0.2881045194839542</v>
      </c>
      <c r="F4738" s="13">
        <v>0.8499841008493391</v>
      </c>
      <c r="G4738" s="14" t="s">
        <v>34</v>
      </c>
    </row>
    <row r="4739">
      <c r="A4739" s="12">
        <v>69.72963109021597</v>
      </c>
      <c r="B4739" s="13">
        <v>13.373255608771414</v>
      </c>
      <c r="C4739" s="13">
        <v>55.12787827988367</v>
      </c>
      <c r="D4739" s="13">
        <v>30.118840333080303</v>
      </c>
      <c r="E4739" s="13">
        <v>0.18009256733004989</v>
      </c>
      <c r="F4739" s="13">
        <v>0.6377146350265507</v>
      </c>
      <c r="G4739" s="14" t="s">
        <v>29</v>
      </c>
    </row>
    <row r="4740">
      <c r="A4740" s="12">
        <v>77.77459691935837</v>
      </c>
      <c r="B4740" s="13">
        <v>20.640660700682265</v>
      </c>
      <c r="C4740" s="13">
        <v>50.78545922710997</v>
      </c>
      <c r="D4740" s="13">
        <v>32.26934071428952</v>
      </c>
      <c r="E4740" s="13">
        <v>0.3883388795514278</v>
      </c>
      <c r="F4740" s="13">
        <v>0.7137548816954185</v>
      </c>
      <c r="G4740" s="14" t="s">
        <v>33</v>
      </c>
    </row>
    <row r="4741">
      <c r="A4741" s="12">
        <v>84.35524223760291</v>
      </c>
      <c r="B4741" s="13">
        <v>21.994506801652484</v>
      </c>
      <c r="C4741" s="13">
        <v>39.92064375614719</v>
      </c>
      <c r="D4741" s="13">
        <v>33.5874244396401</v>
      </c>
      <c r="E4741" s="13">
        <v>0.5639121900325131</v>
      </c>
      <c r="F4741" s="13">
        <v>0.9664038996109563</v>
      </c>
      <c r="G4741" s="14" t="s">
        <v>28</v>
      </c>
    </row>
    <row r="4742">
      <c r="A4742" s="12">
        <v>81.05545187400826</v>
      </c>
      <c r="B4742" s="13">
        <v>14.340970053504098</v>
      </c>
      <c r="C4742" s="13">
        <v>51.54504765196712</v>
      </c>
      <c r="D4742" s="13">
        <v>32.14585089443529</v>
      </c>
      <c r="E4742" s="13">
        <v>0.20601009969540895</v>
      </c>
      <c r="F4742" s="13">
        <v>0.8500905262800915</v>
      </c>
      <c r="G4742" s="14" t="s">
        <v>28</v>
      </c>
    </row>
    <row r="4743">
      <c r="A4743" s="12">
        <v>62.887265895831604</v>
      </c>
      <c r="B4743" s="13">
        <v>18.90337714859067</v>
      </c>
      <c r="C4743" s="13">
        <v>44.71427666589453</v>
      </c>
      <c r="D4743" s="13">
        <v>32.675105438927844</v>
      </c>
      <c r="E4743" s="13">
        <v>0.551442838210463</v>
      </c>
      <c r="F4743" s="13">
        <v>0.6899684189854072</v>
      </c>
      <c r="G4743" s="14" t="s">
        <v>26</v>
      </c>
    </row>
    <row r="4744">
      <c r="A4744" s="12">
        <v>75.0227977260337</v>
      </c>
      <c r="B4744" s="13">
        <v>17.92913486180663</v>
      </c>
      <c r="C4744" s="13">
        <v>53.41720599239524</v>
      </c>
      <c r="D4744" s="13">
        <v>32.166353045139374</v>
      </c>
      <c r="E4744" s="13">
        <v>0.3798943329415338</v>
      </c>
      <c r="F4744" s="13">
        <v>0.799411167394246</v>
      </c>
      <c r="G4744" s="14" t="s">
        <v>33</v>
      </c>
    </row>
    <row r="4745">
      <c r="A4745" s="12">
        <v>64.6339235844058</v>
      </c>
      <c r="B4745" s="13">
        <v>12.360671503717285</v>
      </c>
      <c r="C4745" s="13">
        <v>63.809448584766265</v>
      </c>
      <c r="D4745" s="13">
        <v>30.812637576053483</v>
      </c>
      <c r="E4745" s="13">
        <v>0.1012613142132246</v>
      </c>
      <c r="F4745" s="13">
        <v>0.5284618038087554</v>
      </c>
      <c r="G4745" s="14" t="s">
        <v>26</v>
      </c>
    </row>
    <row r="4746">
      <c r="A4746" s="12">
        <v>74.85794078797065</v>
      </c>
      <c r="B4746" s="13">
        <v>12.071095291918976</v>
      </c>
      <c r="C4746" s="13">
        <v>56.7727021574878</v>
      </c>
      <c r="D4746" s="13">
        <v>30.36308417915956</v>
      </c>
      <c r="E4746" s="13">
        <v>0.2863670025169335</v>
      </c>
      <c r="F4746" s="13">
        <v>0.7415503102922179</v>
      </c>
      <c r="G4746" s="14" t="s">
        <v>29</v>
      </c>
    </row>
    <row r="4747">
      <c r="A4747" s="12">
        <v>78.25350092177925</v>
      </c>
      <c r="B4747" s="13">
        <v>16.905643690345517</v>
      </c>
      <c r="C4747" s="13">
        <v>47.89938429710306</v>
      </c>
      <c r="D4747" s="13">
        <v>32.2961601192271</v>
      </c>
      <c r="E4747" s="13">
        <v>0.37881190561588435</v>
      </c>
      <c r="F4747" s="13">
        <v>0.7076786503776504</v>
      </c>
      <c r="G4747" s="14" t="s">
        <v>33</v>
      </c>
    </row>
    <row r="4748">
      <c r="A4748" s="12">
        <v>61.680232121124476</v>
      </c>
      <c r="B4748" s="13">
        <v>15.72329226608346</v>
      </c>
      <c r="C4748" s="13">
        <v>64.16717987365135</v>
      </c>
      <c r="D4748" s="13">
        <v>30.818913416651466</v>
      </c>
      <c r="E4748" s="13">
        <v>0.21555704397457348</v>
      </c>
      <c r="F4748" s="13">
        <v>0.5507509065296442</v>
      </c>
      <c r="G4748" s="14" t="s">
        <v>26</v>
      </c>
    </row>
    <row r="4749">
      <c r="A4749" s="12">
        <v>90.88635066656599</v>
      </c>
      <c r="B4749" s="13">
        <v>17.54365669046304</v>
      </c>
      <c r="C4749" s="13">
        <v>57.79768174313184</v>
      </c>
      <c r="D4749" s="13">
        <v>31.185257721479246</v>
      </c>
      <c r="E4749" s="13">
        <v>0.3935626945102002</v>
      </c>
      <c r="F4749" s="13">
        <v>1.0358095316826896</v>
      </c>
      <c r="G4749" s="14" t="s">
        <v>30</v>
      </c>
    </row>
    <row r="4750">
      <c r="A4750" s="12">
        <v>60.4073253943455</v>
      </c>
      <c r="B4750" s="13">
        <v>14.458490149989888</v>
      </c>
      <c r="C4750" s="13">
        <v>53.00642964046067</v>
      </c>
      <c r="D4750" s="13">
        <v>32.103771808302874</v>
      </c>
      <c r="E4750" s="13">
        <v>0.36060084803210124</v>
      </c>
      <c r="F4750" s="13">
        <v>0.7527244253952493</v>
      </c>
      <c r="G4750" s="14" t="s">
        <v>27</v>
      </c>
    </row>
    <row r="4751">
      <c r="A4751" s="12">
        <v>78.53535103270701</v>
      </c>
      <c r="B4751" s="13">
        <v>19.214537958751652</v>
      </c>
      <c r="C4751" s="13">
        <v>50.2543002537097</v>
      </c>
      <c r="D4751" s="13">
        <v>33.46283570030865</v>
      </c>
      <c r="E4751" s="13">
        <v>0.4141247919587258</v>
      </c>
      <c r="F4751" s="13">
        <v>0.871749477732646</v>
      </c>
      <c r="G4751" s="14" t="s">
        <v>33</v>
      </c>
    </row>
    <row r="4752">
      <c r="A4752" s="12">
        <v>66.9408000152356</v>
      </c>
      <c r="B4752" s="13">
        <v>15.21756197652157</v>
      </c>
      <c r="C4752" s="13">
        <v>61.61956566549409</v>
      </c>
      <c r="D4752" s="13">
        <v>31.13519098706213</v>
      </c>
      <c r="E4752" s="13">
        <v>0.24372587777372653</v>
      </c>
      <c r="F4752" s="13">
        <v>0.7819871550352627</v>
      </c>
      <c r="G4752" s="14" t="s">
        <v>29</v>
      </c>
    </row>
    <row r="4753">
      <c r="A4753" s="12">
        <v>86.22994136745612</v>
      </c>
      <c r="B4753" s="13">
        <v>22.82093377990788</v>
      </c>
      <c r="C4753" s="13">
        <v>41.78289488462978</v>
      </c>
      <c r="D4753" s="13">
        <v>33.631741335010005</v>
      </c>
      <c r="E4753" s="13">
        <v>0.5218424557242289</v>
      </c>
      <c r="F4753" s="13">
        <v>0.8758953663599284</v>
      </c>
      <c r="G4753" s="14" t="s">
        <v>23</v>
      </c>
    </row>
    <row r="4754">
      <c r="A4754" s="12">
        <v>60.76816207542043</v>
      </c>
      <c r="B4754" s="13">
        <v>19.83627912378151</v>
      </c>
      <c r="C4754" s="13">
        <v>59.01000408656775</v>
      </c>
      <c r="D4754" s="13">
        <v>32.65419632079593</v>
      </c>
      <c r="E4754" s="13">
        <v>0.3157565504456939</v>
      </c>
      <c r="F4754" s="13">
        <v>0.6658899091710165</v>
      </c>
      <c r="G4754" s="14" t="s">
        <v>27</v>
      </c>
    </row>
    <row r="4755">
      <c r="A4755" s="12">
        <v>104.52961019659465</v>
      </c>
      <c r="B4755" s="13">
        <v>17.023597740047617</v>
      </c>
      <c r="C4755" s="13">
        <v>54.76225500900606</v>
      </c>
      <c r="D4755" s="13">
        <v>31.420078614929636</v>
      </c>
      <c r="E4755" s="13">
        <v>0.30089256814613274</v>
      </c>
      <c r="F4755" s="13">
        <v>1.192749256599412</v>
      </c>
      <c r="G4755" s="14" t="s">
        <v>25</v>
      </c>
    </row>
    <row r="4756">
      <c r="A4756" s="12">
        <v>69.39652968800368</v>
      </c>
      <c r="B4756" s="13">
        <v>13.823611235831832</v>
      </c>
      <c r="C4756" s="13">
        <v>63.526093820289695</v>
      </c>
      <c r="D4756" s="13">
        <v>29.057858607258197</v>
      </c>
      <c r="E4756" s="13">
        <v>0.13451843891591875</v>
      </c>
      <c r="F4756" s="13">
        <v>0.715215901016999</v>
      </c>
      <c r="G4756" s="14" t="s">
        <v>29</v>
      </c>
    </row>
    <row r="4757">
      <c r="A4757" s="12">
        <v>57.14867518959437</v>
      </c>
      <c r="B4757" s="13">
        <v>17.682556678860742</v>
      </c>
      <c r="C4757" s="13">
        <v>35.35326163146544</v>
      </c>
      <c r="D4757" s="13">
        <v>31.16762475874838</v>
      </c>
      <c r="E4757" s="13">
        <v>0.38585219653650554</v>
      </c>
      <c r="F4757" s="13">
        <v>0.5812927747702378</v>
      </c>
      <c r="G4757" s="14" t="s">
        <v>26</v>
      </c>
    </row>
    <row r="4758">
      <c r="A4758" s="12">
        <v>83.21611076036197</v>
      </c>
      <c r="B4758" s="13">
        <v>23.78089342661164</v>
      </c>
      <c r="C4758" s="13">
        <v>33.33184540219214</v>
      </c>
      <c r="D4758" s="13">
        <v>33.05381323872959</v>
      </c>
      <c r="E4758" s="13">
        <v>0.686078086472782</v>
      </c>
      <c r="F4758" s="13">
        <v>0.9184126669659048</v>
      </c>
      <c r="G4758" s="14" t="s">
        <v>32</v>
      </c>
    </row>
    <row r="4759">
      <c r="A4759" s="12">
        <v>68.66730724346928</v>
      </c>
      <c r="B4759" s="13">
        <v>11.587154242440818</v>
      </c>
      <c r="C4759" s="13">
        <v>64.60967571367543</v>
      </c>
      <c r="D4759" s="13">
        <v>29.94348416062745</v>
      </c>
      <c r="E4759" s="13">
        <v>0.1884386839751273</v>
      </c>
      <c r="F4759" s="13">
        <v>0.7239513450593309</v>
      </c>
      <c r="G4759" s="14" t="s">
        <v>31</v>
      </c>
    </row>
    <row r="4760">
      <c r="A4760" s="12">
        <v>73.38799003618131</v>
      </c>
      <c r="B4760" s="13">
        <v>13.053385548473543</v>
      </c>
      <c r="C4760" s="13">
        <v>56.87317581278306</v>
      </c>
      <c r="D4760" s="13">
        <v>31.75196627386108</v>
      </c>
      <c r="E4760" s="13">
        <v>0.17966081878884865</v>
      </c>
      <c r="F4760" s="13">
        <v>0.8215498379046448</v>
      </c>
      <c r="G4760" s="14" t="s">
        <v>24</v>
      </c>
    </row>
    <row r="4761">
      <c r="A4761" s="12">
        <v>71.71721521277686</v>
      </c>
      <c r="B4761" s="13">
        <v>19.884220567018385</v>
      </c>
      <c r="C4761" s="13">
        <v>48.58157781924922</v>
      </c>
      <c r="D4761" s="13">
        <v>33.9551966955966</v>
      </c>
      <c r="E4761" s="13">
        <v>0.5182040025401237</v>
      </c>
      <c r="F4761" s="13">
        <v>0.7386904212290526</v>
      </c>
      <c r="G4761" s="14" t="s">
        <v>29</v>
      </c>
    </row>
    <row r="4762">
      <c r="A4762" s="12">
        <v>95.8970794227964</v>
      </c>
      <c r="B4762" s="13">
        <v>15.263622272310467</v>
      </c>
      <c r="C4762" s="13">
        <v>52.192481195172086</v>
      </c>
      <c r="D4762" s="13">
        <v>31.16762433098479</v>
      </c>
      <c r="E4762" s="13">
        <v>0.3137793550898719</v>
      </c>
      <c r="F4762" s="13">
        <v>1.1486813669728289</v>
      </c>
      <c r="G4762" s="14" t="s">
        <v>25</v>
      </c>
    </row>
    <row r="4763">
      <c r="A4763" s="12">
        <v>76.00869590802779</v>
      </c>
      <c r="B4763" s="13">
        <v>16.854721859809295</v>
      </c>
      <c r="C4763" s="13">
        <v>45.14604004841848</v>
      </c>
      <c r="D4763" s="13">
        <v>32.588269598673705</v>
      </c>
      <c r="E4763" s="13">
        <v>0.2724273333300074</v>
      </c>
      <c r="F4763" s="13">
        <v>0.8626677089485145</v>
      </c>
      <c r="G4763" s="14" t="s">
        <v>32</v>
      </c>
    </row>
    <row r="4764">
      <c r="A4764" s="12">
        <v>70.02491581677211</v>
      </c>
      <c r="B4764" s="13">
        <v>17.91844981396849</v>
      </c>
      <c r="C4764" s="13">
        <v>52.76640310749975</v>
      </c>
      <c r="D4764" s="13">
        <v>31.492859176014537</v>
      </c>
      <c r="E4764" s="13">
        <v>0.26254927553369123</v>
      </c>
      <c r="F4764" s="13">
        <v>0.7627901751689009</v>
      </c>
      <c r="G4764" s="14" t="s">
        <v>34</v>
      </c>
    </row>
    <row r="4765">
      <c r="A4765" s="12">
        <v>93.94453777031497</v>
      </c>
      <c r="B4765" s="13">
        <v>14.440357273385562</v>
      </c>
      <c r="C4765" s="13">
        <v>61.088544829726146</v>
      </c>
      <c r="D4765" s="13">
        <v>31.98011498027</v>
      </c>
      <c r="E4765" s="13">
        <v>0.28916116648093126</v>
      </c>
      <c r="F4765" s="13">
        <v>1.1318202569242162</v>
      </c>
      <c r="G4765" s="14" t="s">
        <v>35</v>
      </c>
    </row>
    <row r="4766">
      <c r="A4766" s="12">
        <v>87.9771697541007</v>
      </c>
      <c r="B4766" s="13">
        <v>20.00016621275108</v>
      </c>
      <c r="C4766" s="13">
        <v>55.006905377125854</v>
      </c>
      <c r="D4766" s="13">
        <v>33.24475847265001</v>
      </c>
      <c r="E4766" s="13">
        <v>0.38114715957026246</v>
      </c>
      <c r="F4766" s="13">
        <v>0.986881790997227</v>
      </c>
      <c r="G4766" s="14" t="s">
        <v>28</v>
      </c>
    </row>
    <row r="4767">
      <c r="A4767" s="12">
        <v>69.22252788007123</v>
      </c>
      <c r="B4767" s="13">
        <v>17.7803497300145</v>
      </c>
      <c r="C4767" s="13">
        <v>52.844852711733644</v>
      </c>
      <c r="D4767" s="13">
        <v>32.68246578464195</v>
      </c>
      <c r="E4767" s="13">
        <v>0.3932403445997158</v>
      </c>
      <c r="F4767" s="13">
        <v>0.7513317979752115</v>
      </c>
      <c r="G4767" s="14" t="s">
        <v>24</v>
      </c>
    </row>
    <row r="4768">
      <c r="A4768" s="12">
        <v>66.32730526036725</v>
      </c>
      <c r="B4768" s="13">
        <v>14.100633956080353</v>
      </c>
      <c r="C4768" s="13">
        <v>59.30898164891999</v>
      </c>
      <c r="D4768" s="13">
        <v>31.897267754105673</v>
      </c>
      <c r="E4768" s="13">
        <v>0.2680155342383534</v>
      </c>
      <c r="F4768" s="13">
        <v>0.8646729381348149</v>
      </c>
      <c r="G4768" s="14" t="s">
        <v>31</v>
      </c>
    </row>
    <row r="4769">
      <c r="A4769" s="12">
        <v>79.17023891861182</v>
      </c>
      <c r="B4769" s="13">
        <v>16.14528062996985</v>
      </c>
      <c r="C4769" s="13">
        <v>49.94692716200069</v>
      </c>
      <c r="D4769" s="13">
        <v>32.28159876720469</v>
      </c>
      <c r="E4769" s="13">
        <v>0.3667831499192162</v>
      </c>
      <c r="F4769" s="13">
        <v>0.7802681536084354</v>
      </c>
      <c r="G4769" s="14" t="s">
        <v>34</v>
      </c>
    </row>
    <row r="4770">
      <c r="A4770" s="12">
        <v>75.17215587151645</v>
      </c>
      <c r="B4770" s="13">
        <v>17.052025217912828</v>
      </c>
      <c r="C4770" s="13">
        <v>55.840479482635445</v>
      </c>
      <c r="D4770" s="13">
        <v>32.755801831088775</v>
      </c>
      <c r="E4770" s="13">
        <v>0.38976295625658824</v>
      </c>
      <c r="F4770" s="13">
        <v>0.722917471523115</v>
      </c>
      <c r="G4770" s="14" t="s">
        <v>33</v>
      </c>
    </row>
    <row r="4771">
      <c r="A4771" s="12">
        <v>99.02281883875662</v>
      </c>
      <c r="B4771" s="13">
        <v>15.771899028635751</v>
      </c>
      <c r="C4771" s="13">
        <v>62.15472315627715</v>
      </c>
      <c r="D4771" s="13">
        <v>31.18743574757126</v>
      </c>
      <c r="E4771" s="13">
        <v>0.28207886278313343</v>
      </c>
      <c r="F4771" s="13">
        <v>1.0735758950444225</v>
      </c>
      <c r="G4771" s="14" t="s">
        <v>25</v>
      </c>
    </row>
    <row r="4772">
      <c r="A4772" s="12">
        <v>73.57981924059705</v>
      </c>
      <c r="B4772" s="13">
        <v>17.027895019366056</v>
      </c>
      <c r="C4772" s="13">
        <v>56.597944608781745</v>
      </c>
      <c r="D4772" s="13">
        <v>32.58015053568194</v>
      </c>
      <c r="E4772" s="13">
        <v>0.33351684357969397</v>
      </c>
      <c r="F4772" s="13">
        <v>0.8505776005401398</v>
      </c>
      <c r="G4772" s="14" t="s">
        <v>34</v>
      </c>
    </row>
    <row r="4773">
      <c r="A4773" s="12">
        <v>74.91738422753926</v>
      </c>
      <c r="B4773" s="13">
        <v>13.495549263355352</v>
      </c>
      <c r="C4773" s="13">
        <v>56.46107065865031</v>
      </c>
      <c r="D4773" s="13">
        <v>31.81340576462071</v>
      </c>
      <c r="E4773" s="13">
        <v>0.23049079883582216</v>
      </c>
      <c r="F4773" s="13">
        <v>0.8105258404531488</v>
      </c>
      <c r="G4773" s="14" t="s">
        <v>33</v>
      </c>
    </row>
    <row r="4774">
      <c r="A4774" s="12">
        <v>71.96905801509132</v>
      </c>
      <c r="B4774" s="13">
        <v>21.674960863110154</v>
      </c>
      <c r="C4774" s="13">
        <v>37.700535957370555</v>
      </c>
      <c r="D4774" s="13">
        <v>34.272122693574254</v>
      </c>
      <c r="E4774" s="13">
        <v>0.5595206490360874</v>
      </c>
      <c r="F4774" s="13">
        <v>0.7972591805859635</v>
      </c>
      <c r="G4774" s="14" t="s">
        <v>33</v>
      </c>
    </row>
    <row r="4775">
      <c r="A4775" s="12">
        <v>84.03826305720717</v>
      </c>
      <c r="B4775" s="13">
        <v>13.592870754571582</v>
      </c>
      <c r="C4775" s="13">
        <v>64.49866131235424</v>
      </c>
      <c r="D4775" s="13">
        <v>29.47265612934805</v>
      </c>
      <c r="E4775" s="13">
        <v>0.1488606670129728</v>
      </c>
      <c r="F4775" s="13">
        <v>0.9555874634670721</v>
      </c>
      <c r="G4775" s="14" t="s">
        <v>32</v>
      </c>
    </row>
    <row r="4776">
      <c r="A4776" s="12">
        <v>73.69740055880494</v>
      </c>
      <c r="B4776" s="13">
        <v>23.99321284336336</v>
      </c>
      <c r="C4776" s="13">
        <v>31.72174593565192</v>
      </c>
      <c r="D4776" s="13">
        <v>34.32182326947011</v>
      </c>
      <c r="E4776" s="13">
        <v>0.5699664565931837</v>
      </c>
      <c r="F4776" s="13">
        <v>0.7436876083078319</v>
      </c>
      <c r="G4776" s="14" t="s">
        <v>33</v>
      </c>
    </row>
    <row r="4777">
      <c r="A4777" s="12">
        <v>59.63897712633623</v>
      </c>
      <c r="B4777" s="13">
        <v>18.29687428548655</v>
      </c>
      <c r="C4777" s="13">
        <v>56.63165716923503</v>
      </c>
      <c r="D4777" s="13">
        <v>32.21788212525808</v>
      </c>
      <c r="E4777" s="13">
        <v>0.35143191849702055</v>
      </c>
      <c r="F4777" s="13">
        <v>0.6013067512018196</v>
      </c>
      <c r="G4777" s="14" t="s">
        <v>26</v>
      </c>
    </row>
    <row r="4778">
      <c r="A4778" s="12">
        <v>85.33870101457586</v>
      </c>
      <c r="B4778" s="13">
        <v>18.476178286273697</v>
      </c>
      <c r="C4778" s="13">
        <v>57.981861635245465</v>
      </c>
      <c r="D4778" s="13">
        <v>33.68363744103268</v>
      </c>
      <c r="E4778" s="13">
        <v>0.4186898079389384</v>
      </c>
      <c r="F4778" s="13">
        <v>0.855232257273563</v>
      </c>
      <c r="G4778" s="14" t="s">
        <v>28</v>
      </c>
    </row>
    <row r="4779">
      <c r="A4779" s="12">
        <v>94.15390970014454</v>
      </c>
      <c r="B4779" s="13">
        <v>13.002059381605012</v>
      </c>
      <c r="C4779" s="13">
        <v>62.36134912848199</v>
      </c>
      <c r="D4779" s="13">
        <v>31.038024977181482</v>
      </c>
      <c r="E4779" s="13">
        <v>0.29251591241374897</v>
      </c>
      <c r="F4779" s="13">
        <v>1.1293179577196941</v>
      </c>
      <c r="G4779" s="14" t="s">
        <v>35</v>
      </c>
    </row>
    <row r="4780">
      <c r="A4780" s="12">
        <v>98.16759866839006</v>
      </c>
      <c r="B4780" s="13">
        <v>21.583243062865755</v>
      </c>
      <c r="C4780" s="13">
        <v>43.21511019899217</v>
      </c>
      <c r="D4780" s="13">
        <v>33.394361115540335</v>
      </c>
      <c r="E4780" s="13">
        <v>0.4911275912024514</v>
      </c>
      <c r="F4780" s="13">
        <v>1.005943877925949</v>
      </c>
      <c r="G4780" s="14" t="s">
        <v>25</v>
      </c>
    </row>
    <row r="4781">
      <c r="A4781" s="12">
        <v>63.390821332510946</v>
      </c>
      <c r="B4781" s="13">
        <v>17.77405084647081</v>
      </c>
      <c r="C4781" s="13">
        <v>40.20346056233703</v>
      </c>
      <c r="D4781" s="13">
        <v>32.06295047845718</v>
      </c>
      <c r="E4781" s="13">
        <v>0.4087920608711642</v>
      </c>
      <c r="F4781" s="13">
        <v>0.7820626259563972</v>
      </c>
      <c r="G4781" s="14" t="s">
        <v>27</v>
      </c>
    </row>
    <row r="4782">
      <c r="A4782" s="12">
        <v>80.2869730157662</v>
      </c>
      <c r="B4782" s="13">
        <v>15.133279081075145</v>
      </c>
      <c r="C4782" s="13">
        <v>57.61275168695606</v>
      </c>
      <c r="D4782" s="13">
        <v>32.14717009038618</v>
      </c>
      <c r="E4782" s="13">
        <v>0.3009435859633391</v>
      </c>
      <c r="F4782" s="13">
        <v>0.9312273631327005</v>
      </c>
      <c r="G4782" s="14" t="s">
        <v>23</v>
      </c>
    </row>
    <row r="4783">
      <c r="A4783" s="12">
        <v>73.9916656665325</v>
      </c>
      <c r="B4783" s="13">
        <v>14.513969388953505</v>
      </c>
      <c r="C4783" s="13">
        <v>60.39828787946429</v>
      </c>
      <c r="D4783" s="13">
        <v>31.265789761925518</v>
      </c>
      <c r="E4783" s="13">
        <v>0.23825876042857452</v>
      </c>
      <c r="F4783" s="13">
        <v>0.7916566266918301</v>
      </c>
      <c r="G4783" s="14" t="s">
        <v>29</v>
      </c>
    </row>
    <row r="4784">
      <c r="A4784" s="12">
        <v>68.96517164004482</v>
      </c>
      <c r="B4784" s="13">
        <v>11.937356757352312</v>
      </c>
      <c r="C4784" s="13">
        <v>63.8117731832243</v>
      </c>
      <c r="D4784" s="13">
        <v>29.823213921254265</v>
      </c>
      <c r="E4784" s="13">
        <v>0.11877700349518504</v>
      </c>
      <c r="F4784" s="13">
        <v>0.8237338249462629</v>
      </c>
      <c r="G4784" s="14" t="s">
        <v>24</v>
      </c>
    </row>
    <row r="4785">
      <c r="A4785" s="12">
        <v>87.62175311414025</v>
      </c>
      <c r="B4785" s="13">
        <v>14.66255321701501</v>
      </c>
      <c r="C4785" s="13">
        <v>63.59426250776337</v>
      </c>
      <c r="D4785" s="13">
        <v>30.421980308981396</v>
      </c>
      <c r="E4785" s="13">
        <v>0.23088673221280415</v>
      </c>
      <c r="F4785" s="13">
        <v>0.9318016646073911</v>
      </c>
      <c r="G4785" s="14" t="s">
        <v>23</v>
      </c>
    </row>
    <row r="4786">
      <c r="A4786" s="12">
        <v>70.20383144300378</v>
      </c>
      <c r="B4786" s="13">
        <v>14.244444396707278</v>
      </c>
      <c r="C4786" s="13">
        <v>63.48934214472905</v>
      </c>
      <c r="D4786" s="13">
        <v>31.81575750700478</v>
      </c>
      <c r="E4786" s="13">
        <v>0.2389087867626858</v>
      </c>
      <c r="F4786" s="13">
        <v>0.7865468237816287</v>
      </c>
      <c r="G4786" s="14" t="s">
        <v>33</v>
      </c>
    </row>
    <row r="4787">
      <c r="A4787" s="12">
        <v>81.3856423082616</v>
      </c>
      <c r="B4787" s="13">
        <v>19.885583840021187</v>
      </c>
      <c r="C4787" s="13">
        <v>44.807361361799536</v>
      </c>
      <c r="D4787" s="13">
        <v>32.395513941421754</v>
      </c>
      <c r="E4787" s="13">
        <v>0.36736873032195383</v>
      </c>
      <c r="F4787" s="13">
        <v>0.802470919604121</v>
      </c>
      <c r="G4787" s="14" t="s">
        <v>28</v>
      </c>
    </row>
    <row r="4788">
      <c r="A4788" s="12">
        <v>99.72711385303826</v>
      </c>
      <c r="B4788" s="13">
        <v>15.736604040755626</v>
      </c>
      <c r="C4788" s="13">
        <v>47.53301591258223</v>
      </c>
      <c r="D4788" s="13">
        <v>31.049427888889</v>
      </c>
      <c r="E4788" s="13">
        <v>0.3471541454579017</v>
      </c>
      <c r="F4788" s="13">
        <v>1.0731102014086558</v>
      </c>
      <c r="G4788" s="14" t="s">
        <v>35</v>
      </c>
    </row>
    <row r="4789">
      <c r="A4789" s="12">
        <v>65.99293240204399</v>
      </c>
      <c r="B4789" s="13">
        <v>16.545586167738406</v>
      </c>
      <c r="C4789" s="13">
        <v>47.71597421012727</v>
      </c>
      <c r="D4789" s="13">
        <v>31.069062309511004</v>
      </c>
      <c r="E4789" s="13">
        <v>0.3469110081905305</v>
      </c>
      <c r="F4789" s="13">
        <v>0.6247230725849163</v>
      </c>
      <c r="G4789" s="14" t="s">
        <v>27</v>
      </c>
    </row>
    <row r="4790">
      <c r="A4790" s="12">
        <v>79.64292851969039</v>
      </c>
      <c r="B4790" s="13">
        <v>18.32071118891773</v>
      </c>
      <c r="C4790" s="13">
        <v>43.63944464420327</v>
      </c>
      <c r="D4790" s="13">
        <v>32.619959657144264</v>
      </c>
      <c r="E4790" s="13">
        <v>0.485950578124221</v>
      </c>
      <c r="F4790" s="13">
        <v>0.863075328102042</v>
      </c>
      <c r="G4790" s="14" t="s">
        <v>33</v>
      </c>
    </row>
    <row r="4791">
      <c r="A4791" s="12">
        <v>64.46031881983396</v>
      </c>
      <c r="B4791" s="13">
        <v>18.282733243318813</v>
      </c>
      <c r="C4791" s="13">
        <v>56.822491973395216</v>
      </c>
      <c r="D4791" s="13">
        <v>33.089332461059314</v>
      </c>
      <c r="E4791" s="13">
        <v>0.3531541701805503</v>
      </c>
      <c r="F4791" s="13">
        <v>0.5044542189015401</v>
      </c>
      <c r="G4791" s="14" t="s">
        <v>26</v>
      </c>
    </row>
    <row r="4792">
      <c r="A4792" s="12">
        <v>58.43132911009908</v>
      </c>
      <c r="B4792" s="13">
        <v>16.32604280706391</v>
      </c>
      <c r="C4792" s="13">
        <v>52.15966512226454</v>
      </c>
      <c r="D4792" s="13">
        <v>31.70981920845872</v>
      </c>
      <c r="E4792" s="13">
        <v>0.3144137128447981</v>
      </c>
      <c r="F4792" s="13">
        <v>0.601435387504446</v>
      </c>
      <c r="G4792" s="14" t="s">
        <v>26</v>
      </c>
    </row>
    <row r="4793">
      <c r="A4793" s="12">
        <v>85.42106948356175</v>
      </c>
      <c r="B4793" s="13">
        <v>17.61054342402605</v>
      </c>
      <c r="C4793" s="13">
        <v>42.72440152240915</v>
      </c>
      <c r="D4793" s="13">
        <v>31.017287019073546</v>
      </c>
      <c r="E4793" s="13">
        <v>0.47822399371654556</v>
      </c>
      <c r="F4793" s="13">
        <v>0.9498470964547083</v>
      </c>
      <c r="G4793" s="14" t="s">
        <v>23</v>
      </c>
    </row>
    <row r="4794">
      <c r="A4794" s="12">
        <v>86.9010591966347</v>
      </c>
      <c r="B4794" s="13">
        <v>15.497612332913574</v>
      </c>
      <c r="C4794" s="13">
        <v>52.223121168123335</v>
      </c>
      <c r="D4794" s="13">
        <v>31.155433004904655</v>
      </c>
      <c r="E4794" s="13">
        <v>0.3508401457174394</v>
      </c>
      <c r="F4794" s="13">
        <v>0.8846901929723716</v>
      </c>
      <c r="G4794" s="14" t="s">
        <v>23</v>
      </c>
    </row>
    <row r="4795">
      <c r="A4795" s="12">
        <v>85.2339437080593</v>
      </c>
      <c r="B4795" s="13">
        <v>16.5519668626775</v>
      </c>
      <c r="C4795" s="13">
        <v>46.12071516065416</v>
      </c>
      <c r="D4795" s="13">
        <v>32.19107168023245</v>
      </c>
      <c r="E4795" s="13">
        <v>0.29180571305437675</v>
      </c>
      <c r="F4795" s="13">
        <v>1.019010544925707</v>
      </c>
      <c r="G4795" s="14" t="s">
        <v>30</v>
      </c>
    </row>
    <row r="4796">
      <c r="A4796" s="12">
        <v>74.83975741311285</v>
      </c>
      <c r="B4796" s="13">
        <v>19.002781774390645</v>
      </c>
      <c r="C4796" s="13">
        <v>40.95748536999574</v>
      </c>
      <c r="D4796" s="13">
        <v>34.06689973671699</v>
      </c>
      <c r="E4796" s="13">
        <v>0.4432788800077043</v>
      </c>
      <c r="F4796" s="13">
        <v>0.8476985852499532</v>
      </c>
      <c r="G4796" s="14" t="s">
        <v>33</v>
      </c>
    </row>
    <row r="4797">
      <c r="A4797" s="12">
        <v>66.38618339453221</v>
      </c>
      <c r="B4797" s="13">
        <v>21.033979447723585</v>
      </c>
      <c r="C4797" s="13">
        <v>43.07198381514717</v>
      </c>
      <c r="D4797" s="13">
        <v>33.645205922654085</v>
      </c>
      <c r="E4797" s="13">
        <v>0.4651706542996551</v>
      </c>
      <c r="F4797" s="13">
        <v>0.793733386752604</v>
      </c>
      <c r="G4797" s="14" t="s">
        <v>29</v>
      </c>
    </row>
    <row r="4798">
      <c r="A4798" s="12">
        <v>68.56546155515292</v>
      </c>
      <c r="B4798" s="13">
        <v>17.234858398632156</v>
      </c>
      <c r="C4798" s="13">
        <v>51.955753500284445</v>
      </c>
      <c r="D4798" s="13">
        <v>33.07673189948218</v>
      </c>
      <c r="E4798" s="13">
        <v>0.4023649114234867</v>
      </c>
      <c r="F4798" s="13">
        <v>0.7393030728787264</v>
      </c>
      <c r="G4798" s="14" t="s">
        <v>29</v>
      </c>
    </row>
    <row r="4799">
      <c r="A4799" s="12">
        <v>67.54655673744492</v>
      </c>
      <c r="B4799" s="13">
        <v>17.62148763784949</v>
      </c>
      <c r="C4799" s="13">
        <v>55.178129498816816</v>
      </c>
      <c r="D4799" s="13">
        <v>31.58163910524097</v>
      </c>
      <c r="E4799" s="13">
        <v>0.3944545371200029</v>
      </c>
      <c r="F4799" s="13">
        <v>0.6749451434698048</v>
      </c>
      <c r="G4799" s="14" t="s">
        <v>27</v>
      </c>
    </row>
    <row r="4800">
      <c r="A4800" s="12">
        <v>78.04683657219849</v>
      </c>
      <c r="B4800" s="13">
        <v>14.255993118456383</v>
      </c>
      <c r="C4800" s="13">
        <v>68.16067296653553</v>
      </c>
      <c r="D4800" s="13">
        <v>30.997306424615125</v>
      </c>
      <c r="E4800" s="13">
        <v>0.23329031140415296</v>
      </c>
      <c r="F4800" s="13">
        <v>0.9903546496578075</v>
      </c>
      <c r="G4800" s="14" t="s">
        <v>32</v>
      </c>
    </row>
    <row r="4801">
      <c r="A4801" s="12">
        <v>88.9526774897667</v>
      </c>
      <c r="B4801" s="13">
        <v>16.36435712829049</v>
      </c>
      <c r="C4801" s="13">
        <v>52.88822402402825</v>
      </c>
      <c r="D4801" s="13">
        <v>32.236731360337295</v>
      </c>
      <c r="E4801" s="13">
        <v>0.39171484921823846</v>
      </c>
      <c r="F4801" s="13">
        <v>0.8685449165943392</v>
      </c>
      <c r="G4801" s="14" t="s">
        <v>28</v>
      </c>
    </row>
    <row r="4802">
      <c r="A4802" s="12">
        <v>97.05832410513435</v>
      </c>
      <c r="B4802" s="13">
        <v>18.089142978030573</v>
      </c>
      <c r="C4802" s="13">
        <v>54.830378523668124</v>
      </c>
      <c r="D4802" s="13">
        <v>33.30550386704016</v>
      </c>
      <c r="E4802" s="13">
        <v>0.3459869269243446</v>
      </c>
      <c r="F4802" s="13">
        <v>1.0566515601542779</v>
      </c>
      <c r="G4802" s="14" t="s">
        <v>35</v>
      </c>
    </row>
    <row r="4803">
      <c r="A4803" s="12">
        <v>92.55145477073586</v>
      </c>
      <c r="B4803" s="13">
        <v>20.777364308457777</v>
      </c>
      <c r="C4803" s="13">
        <v>56.16682663947821</v>
      </c>
      <c r="D4803" s="13">
        <v>33.394415516040155</v>
      </c>
      <c r="E4803" s="13">
        <v>0.4748162719328264</v>
      </c>
      <c r="F4803" s="13">
        <v>1.060518713499576</v>
      </c>
      <c r="G4803" s="14" t="s">
        <v>30</v>
      </c>
    </row>
    <row r="4804">
      <c r="A4804" s="12">
        <v>74.61675324502332</v>
      </c>
      <c r="B4804" s="13">
        <v>18.62405447512172</v>
      </c>
      <c r="C4804" s="13">
        <v>56.16540861540585</v>
      </c>
      <c r="D4804" s="13">
        <v>33.386940861277864</v>
      </c>
      <c r="E4804" s="13">
        <v>0.3966867786371205</v>
      </c>
      <c r="F4804" s="13">
        <v>0.759385102988516</v>
      </c>
      <c r="G4804" s="14" t="s">
        <v>31</v>
      </c>
    </row>
    <row r="4805">
      <c r="A4805" s="12">
        <v>73.25257255364895</v>
      </c>
      <c r="B4805" s="13">
        <v>12.556990619582457</v>
      </c>
      <c r="C4805" s="13">
        <v>58.67542185688712</v>
      </c>
      <c r="D4805" s="13">
        <v>31.402309660339995</v>
      </c>
      <c r="E4805" s="13">
        <v>0.2518777164335262</v>
      </c>
      <c r="F4805" s="13">
        <v>1.0921285110800092</v>
      </c>
      <c r="G4805" s="14" t="s">
        <v>30</v>
      </c>
    </row>
    <row r="4806">
      <c r="A4806" s="12">
        <v>90.43590525723819</v>
      </c>
      <c r="B4806" s="13">
        <v>19.58656080096967</v>
      </c>
      <c r="C4806" s="13">
        <v>48.11957269866133</v>
      </c>
      <c r="D4806" s="13">
        <v>32.83194846204115</v>
      </c>
      <c r="E4806" s="13">
        <v>0.4991971702888046</v>
      </c>
      <c r="F4806" s="13">
        <v>0.760435577091829</v>
      </c>
      <c r="G4806" s="14" t="s">
        <v>31</v>
      </c>
    </row>
    <row r="4807">
      <c r="A4807" s="12">
        <v>66.03915609624742</v>
      </c>
      <c r="B4807" s="13">
        <v>15.408895224396446</v>
      </c>
      <c r="C4807" s="13">
        <v>62.85404441564724</v>
      </c>
      <c r="D4807" s="13">
        <v>31.27821064922098</v>
      </c>
      <c r="E4807" s="13">
        <v>0.28467571035769923</v>
      </c>
      <c r="F4807" s="13">
        <v>1.1544622570864589</v>
      </c>
      <c r="G4807" s="14" t="s">
        <v>25</v>
      </c>
    </row>
    <row r="4808">
      <c r="A4808" s="12">
        <v>84.13081094461145</v>
      </c>
      <c r="B4808" s="13">
        <v>15.837889775222106</v>
      </c>
      <c r="C4808" s="13">
        <v>53.645204573626856</v>
      </c>
      <c r="D4808" s="13">
        <v>32.282976545733014</v>
      </c>
      <c r="E4808" s="13">
        <v>0.3394680818781204</v>
      </c>
      <c r="F4808" s="13">
        <v>0.9783833011678207</v>
      </c>
      <c r="G4808" s="14" t="s">
        <v>32</v>
      </c>
    </row>
    <row r="4809">
      <c r="A4809" s="12">
        <v>71.69954398787176</v>
      </c>
      <c r="B4809" s="13">
        <v>14.725758044108876</v>
      </c>
      <c r="C4809" s="13">
        <v>48.58270781919788</v>
      </c>
      <c r="D4809" s="13">
        <v>31.55428013741797</v>
      </c>
      <c r="E4809" s="13">
        <v>0.3641145164348709</v>
      </c>
      <c r="F4809" s="13">
        <v>0.8824472401270633</v>
      </c>
      <c r="G4809" s="14" t="s">
        <v>28</v>
      </c>
    </row>
    <row r="4810">
      <c r="A4810" s="12">
        <v>68.77534045156196</v>
      </c>
      <c r="B4810" s="13">
        <v>12.287535441121113</v>
      </c>
      <c r="C4810" s="13">
        <v>56.553189552632276</v>
      </c>
      <c r="D4810" s="13">
        <v>30.921612586317814</v>
      </c>
      <c r="E4810" s="13">
        <v>0.13863624129296018</v>
      </c>
      <c r="F4810" s="13">
        <v>1.0181201305930523</v>
      </c>
      <c r="G4810" s="14" t="s">
        <v>35</v>
      </c>
    </row>
    <row r="4811">
      <c r="A4811" s="12">
        <v>59.14202632249146</v>
      </c>
      <c r="B4811" s="13">
        <v>13.789650627267006</v>
      </c>
      <c r="C4811" s="13">
        <v>66.14642230795168</v>
      </c>
      <c r="D4811" s="13">
        <v>30.88167178435181</v>
      </c>
      <c r="E4811" s="13">
        <v>0.1980149474076207</v>
      </c>
      <c r="F4811" s="13">
        <v>0.8878385468581621</v>
      </c>
      <c r="G4811" s="14" t="s">
        <v>33</v>
      </c>
    </row>
    <row r="4812">
      <c r="A4812" s="12">
        <v>94.19488510700839</v>
      </c>
      <c r="B4812" s="13">
        <v>20.04848031927637</v>
      </c>
      <c r="C4812" s="13">
        <v>42.872040675466735</v>
      </c>
      <c r="D4812" s="13">
        <v>34.21734706680052</v>
      </c>
      <c r="E4812" s="13">
        <v>0.43770599775205443</v>
      </c>
      <c r="F4812" s="13">
        <v>1.0128172739465715</v>
      </c>
      <c r="G4812" s="14" t="s">
        <v>25</v>
      </c>
    </row>
    <row r="4813">
      <c r="A4813" s="12">
        <v>65.77131205154613</v>
      </c>
      <c r="B4813" s="13">
        <v>13.2113163230588</v>
      </c>
      <c r="C4813" s="13">
        <v>55.10927203557899</v>
      </c>
      <c r="D4813" s="13">
        <v>30.37691077775888</v>
      </c>
      <c r="E4813" s="13">
        <v>0.18498624895049265</v>
      </c>
      <c r="F4813" s="13">
        <v>0.6156139149670032</v>
      </c>
      <c r="G4813" s="14" t="s">
        <v>29</v>
      </c>
    </row>
    <row r="4814">
      <c r="A4814" s="12">
        <v>83.16340962497753</v>
      </c>
      <c r="B4814" s="13">
        <v>19.32855678536487</v>
      </c>
      <c r="C4814" s="13">
        <v>38.296765962631845</v>
      </c>
      <c r="D4814" s="13">
        <v>32.135297980315904</v>
      </c>
      <c r="E4814" s="13">
        <v>0.3869491762676641</v>
      </c>
      <c r="F4814" s="13">
        <v>1.087702546595173</v>
      </c>
      <c r="G4814" s="14" t="s">
        <v>25</v>
      </c>
    </row>
    <row r="4815">
      <c r="A4815" s="12">
        <v>83.67447498473591</v>
      </c>
      <c r="B4815" s="13">
        <v>17.558377907353965</v>
      </c>
      <c r="C4815" s="13">
        <v>53.41639017008811</v>
      </c>
      <c r="D4815" s="13">
        <v>32.281861958106084</v>
      </c>
      <c r="E4815" s="13">
        <v>0.3875939471729668</v>
      </c>
      <c r="F4815" s="13">
        <v>0.9161752047231618</v>
      </c>
      <c r="G4815" s="14" t="s">
        <v>28</v>
      </c>
    </row>
    <row r="4816">
      <c r="A4816" s="12">
        <v>63.418309494732654</v>
      </c>
      <c r="B4816" s="13">
        <v>13.19042767871604</v>
      </c>
      <c r="C4816" s="13">
        <v>56.41205254551995</v>
      </c>
      <c r="D4816" s="13">
        <v>30.743278789570176</v>
      </c>
      <c r="E4816" s="13">
        <v>0.2663086595441826</v>
      </c>
      <c r="F4816" s="13">
        <v>0.8922254537801411</v>
      </c>
      <c r="G4816" s="14" t="s">
        <v>34</v>
      </c>
    </row>
    <row r="4817">
      <c r="A4817" s="12">
        <v>73.02409876859565</v>
      </c>
      <c r="B4817" s="13">
        <v>12.22570491121393</v>
      </c>
      <c r="C4817" s="13">
        <v>55.9880674949696</v>
      </c>
      <c r="D4817" s="13">
        <v>31.061679176173328</v>
      </c>
      <c r="E4817" s="13">
        <v>0.22025486134489616</v>
      </c>
      <c r="F4817" s="13">
        <v>0.9649390101126909</v>
      </c>
      <c r="G4817" s="14" t="s">
        <v>28</v>
      </c>
    </row>
    <row r="4818">
      <c r="A4818" s="12">
        <v>66.93983660048382</v>
      </c>
      <c r="B4818" s="13">
        <v>12.04143703690264</v>
      </c>
      <c r="C4818" s="13">
        <v>56.89642789249508</v>
      </c>
      <c r="D4818" s="13">
        <v>30.728060062307303</v>
      </c>
      <c r="E4818" s="13">
        <v>0.10925346582626952</v>
      </c>
      <c r="F4818" s="13">
        <v>0.9679687878366016</v>
      </c>
      <c r="G4818" s="14" t="s">
        <v>30</v>
      </c>
    </row>
    <row r="4819">
      <c r="A4819" s="12">
        <v>61.49518365828047</v>
      </c>
      <c r="B4819" s="13">
        <v>14.786611816554458</v>
      </c>
      <c r="C4819" s="13">
        <v>63.55434820522703</v>
      </c>
      <c r="D4819" s="13">
        <v>30.69105405086734</v>
      </c>
      <c r="E4819" s="13">
        <v>0.21080053814868566</v>
      </c>
      <c r="F4819" s="13">
        <v>0.5400835600036572</v>
      </c>
      <c r="G4819" s="14" t="s">
        <v>26</v>
      </c>
    </row>
    <row r="4820">
      <c r="A4820" s="12">
        <v>64.34986493594583</v>
      </c>
      <c r="B4820" s="13">
        <v>13.91235382097423</v>
      </c>
      <c r="C4820" s="13">
        <v>58.06179956664947</v>
      </c>
      <c r="D4820" s="13">
        <v>31.415887135971893</v>
      </c>
      <c r="E4820" s="13">
        <v>0.2240144544722072</v>
      </c>
      <c r="F4820" s="13">
        <v>0.8469518837580404</v>
      </c>
      <c r="G4820" s="14" t="s">
        <v>31</v>
      </c>
    </row>
    <row r="4821">
      <c r="A4821" s="12">
        <v>72.65581585349788</v>
      </c>
      <c r="B4821" s="13">
        <v>16.11838280074332</v>
      </c>
      <c r="C4821" s="13">
        <v>46.21416095542312</v>
      </c>
      <c r="D4821" s="13">
        <v>32.97094612108704</v>
      </c>
      <c r="E4821" s="13">
        <v>0.20283177860750623</v>
      </c>
      <c r="F4821" s="13">
        <v>0.8878204545011825</v>
      </c>
      <c r="G4821" s="14" t="s">
        <v>31</v>
      </c>
    </row>
    <row r="4822">
      <c r="A4822" s="12">
        <v>102.82373961083226</v>
      </c>
      <c r="B4822" s="13">
        <v>22.692199975977516</v>
      </c>
      <c r="C4822" s="13">
        <v>33.70964837546885</v>
      </c>
      <c r="D4822" s="13">
        <v>34.71398003723566</v>
      </c>
      <c r="E4822" s="13">
        <v>0.6861697604448087</v>
      </c>
      <c r="F4822" s="13">
        <v>0.6472401200255155</v>
      </c>
      <c r="G4822" s="14" t="s">
        <v>29</v>
      </c>
    </row>
    <row r="4823">
      <c r="A4823" s="12">
        <v>87.66950453017718</v>
      </c>
      <c r="B4823" s="13">
        <v>19.86748557132639</v>
      </c>
      <c r="C4823" s="13">
        <v>41.80944621251227</v>
      </c>
      <c r="D4823" s="13">
        <v>32.449613408534084</v>
      </c>
      <c r="E4823" s="13">
        <v>0.4307799382534002</v>
      </c>
      <c r="F4823" s="13">
        <v>0.8026164120257204</v>
      </c>
      <c r="G4823" s="14" t="s">
        <v>24</v>
      </c>
    </row>
    <row r="4824">
      <c r="A4824" s="12">
        <v>103.0305814243558</v>
      </c>
      <c r="B4824" s="13">
        <v>21.008830536800428</v>
      </c>
      <c r="C4824" s="13">
        <v>35.40090502687944</v>
      </c>
      <c r="D4824" s="13">
        <v>34.19980692795405</v>
      </c>
      <c r="E4824" s="13">
        <v>0.5892788001041813</v>
      </c>
      <c r="F4824" s="13">
        <v>0.7541292346945627</v>
      </c>
      <c r="G4824" s="14" t="s">
        <v>33</v>
      </c>
    </row>
    <row r="4825">
      <c r="A4825" s="12">
        <v>80.76486276510818</v>
      </c>
      <c r="B4825" s="13">
        <v>17.218899098035166</v>
      </c>
      <c r="C4825" s="13">
        <v>57.70729558206759</v>
      </c>
      <c r="D4825" s="13">
        <v>32.348246485112526</v>
      </c>
      <c r="E4825" s="13">
        <v>0.3547507865491278</v>
      </c>
      <c r="F4825" s="13">
        <v>0.6579666950854847</v>
      </c>
      <c r="G4825" s="14" t="s">
        <v>26</v>
      </c>
    </row>
    <row r="4826">
      <c r="A4826" s="12">
        <v>69.48769145221065</v>
      </c>
      <c r="B4826" s="13">
        <v>12.948122466335949</v>
      </c>
      <c r="C4826" s="13">
        <v>55.5072151777618</v>
      </c>
      <c r="D4826" s="13">
        <v>31.166595856348724</v>
      </c>
      <c r="E4826" s="13">
        <v>0.2918425419480212</v>
      </c>
      <c r="F4826" s="13">
        <v>0.765337882452731</v>
      </c>
      <c r="G4826" s="14" t="s">
        <v>29</v>
      </c>
    </row>
    <row r="4827">
      <c r="A4827" s="12">
        <v>97.2175986445508</v>
      </c>
      <c r="B4827" s="13">
        <v>21.932896840501535</v>
      </c>
      <c r="C4827" s="13">
        <v>45.913407768289005</v>
      </c>
      <c r="D4827" s="13">
        <v>34.049171266332856</v>
      </c>
      <c r="E4827" s="13">
        <v>0.43391657195866296</v>
      </c>
      <c r="F4827" s="13">
        <v>0.9129070116808429</v>
      </c>
      <c r="G4827" s="14" t="s">
        <v>30</v>
      </c>
    </row>
    <row r="4828">
      <c r="A4828" s="12">
        <v>84.65589909014452</v>
      </c>
      <c r="B4828" s="13">
        <v>18.917437534555074</v>
      </c>
      <c r="C4828" s="13">
        <v>36.65912932743681</v>
      </c>
      <c r="D4828" s="13">
        <v>31.601281776696712</v>
      </c>
      <c r="E4828" s="13">
        <v>0.4746975338124131</v>
      </c>
      <c r="F4828" s="13">
        <v>0.8229694279282663</v>
      </c>
      <c r="G4828" s="14" t="s">
        <v>34</v>
      </c>
    </row>
    <row r="4829">
      <c r="A4829" s="12">
        <v>101.88846163369641</v>
      </c>
      <c r="B4829" s="13">
        <v>23.246553680514676</v>
      </c>
      <c r="C4829" s="13">
        <v>31.936115819573228</v>
      </c>
      <c r="D4829" s="13">
        <v>34.71100096268612</v>
      </c>
      <c r="E4829" s="13">
        <v>0.520928052838562</v>
      </c>
      <c r="F4829" s="13">
        <v>0.8523585552526716</v>
      </c>
      <c r="G4829" s="14" t="s">
        <v>24</v>
      </c>
    </row>
    <row r="4830">
      <c r="A4830" s="12">
        <v>78.09333985460377</v>
      </c>
      <c r="B4830" s="13">
        <v>16.37285710176569</v>
      </c>
      <c r="C4830" s="13">
        <v>49.9102946093651</v>
      </c>
      <c r="D4830" s="13">
        <v>32.17058000632158</v>
      </c>
      <c r="E4830" s="13">
        <v>0.24968853270992766</v>
      </c>
      <c r="F4830" s="13">
        <v>0.854470758427224</v>
      </c>
      <c r="G4830" s="14" t="s">
        <v>32</v>
      </c>
    </row>
    <row r="4831">
      <c r="A4831" s="12">
        <v>69.41301309433648</v>
      </c>
      <c r="B4831" s="13">
        <v>15.10383762816747</v>
      </c>
      <c r="C4831" s="13">
        <v>57.72598681054559</v>
      </c>
      <c r="D4831" s="13">
        <v>30.729118547960756</v>
      </c>
      <c r="E4831" s="13">
        <v>0.23308634387498117</v>
      </c>
      <c r="F4831" s="13">
        <v>0.8981704352258951</v>
      </c>
      <c r="G4831" s="14" t="s">
        <v>32</v>
      </c>
    </row>
    <row r="4832">
      <c r="A4832" s="12">
        <v>66.15999110391185</v>
      </c>
      <c r="B4832" s="13">
        <v>12.598453954589763</v>
      </c>
      <c r="C4832" s="13">
        <v>57.730699506059906</v>
      </c>
      <c r="D4832" s="13">
        <v>30.699089279041335</v>
      </c>
      <c r="E4832" s="13">
        <v>0.12190927248383526</v>
      </c>
      <c r="F4832" s="13">
        <v>0.9660231872579308</v>
      </c>
      <c r="G4832" s="14" t="s">
        <v>28</v>
      </c>
    </row>
    <row r="4833">
      <c r="A4833" s="12">
        <v>73.09524568302993</v>
      </c>
      <c r="B4833" s="13">
        <v>17.43756007135846</v>
      </c>
      <c r="C4833" s="13">
        <v>49.98190236664253</v>
      </c>
      <c r="D4833" s="13">
        <v>32.641529750966846</v>
      </c>
      <c r="E4833" s="13">
        <v>0.2727181827401824</v>
      </c>
      <c r="F4833" s="13">
        <v>0.845519498350533</v>
      </c>
      <c r="G4833" s="14" t="s">
        <v>34</v>
      </c>
    </row>
    <row r="4834">
      <c r="A4834" s="12">
        <v>65.91535214334533</v>
      </c>
      <c r="B4834" s="13">
        <v>12.065966904939202</v>
      </c>
      <c r="C4834" s="13">
        <v>62.11748040415427</v>
      </c>
      <c r="D4834" s="13">
        <v>30.248455834984398</v>
      </c>
      <c r="E4834" s="13">
        <v>0.23283999335060543</v>
      </c>
      <c r="F4834" s="13">
        <v>0.7569753531001092</v>
      </c>
      <c r="G4834" s="14" t="s">
        <v>34</v>
      </c>
    </row>
    <row r="4835">
      <c r="A4835" s="12">
        <v>79.47380014538057</v>
      </c>
      <c r="B4835" s="13">
        <v>15.60135469419592</v>
      </c>
      <c r="C4835" s="13">
        <v>52.69728111656346</v>
      </c>
      <c r="D4835" s="13">
        <v>31.05077796017904</v>
      </c>
      <c r="E4835" s="13">
        <v>0.39021739102167163</v>
      </c>
      <c r="F4835" s="13">
        <v>0.7699378384099919</v>
      </c>
      <c r="G4835" s="14" t="s">
        <v>34</v>
      </c>
    </row>
    <row r="4836">
      <c r="A4836" s="12">
        <v>69.92421011639742</v>
      </c>
      <c r="B4836" s="13">
        <v>13.993593633297973</v>
      </c>
      <c r="C4836" s="13">
        <v>56.115986834370695</v>
      </c>
      <c r="D4836" s="13">
        <v>30.688133097926997</v>
      </c>
      <c r="E4836" s="13">
        <v>0.2636091941162407</v>
      </c>
      <c r="F4836" s="13">
        <v>0.7009215320931731</v>
      </c>
      <c r="G4836" s="14" t="s">
        <v>34</v>
      </c>
    </row>
    <row r="4837">
      <c r="A4837" s="12">
        <v>83.86971277460793</v>
      </c>
      <c r="B4837" s="13">
        <v>18.825379994121917</v>
      </c>
      <c r="C4837" s="13">
        <v>58.98254928471542</v>
      </c>
      <c r="D4837" s="13">
        <v>31.83482808870871</v>
      </c>
      <c r="E4837" s="13">
        <v>0.38994381166272374</v>
      </c>
      <c r="F4837" s="13">
        <v>0.9880779335080315</v>
      </c>
      <c r="G4837" s="14" t="s">
        <v>23</v>
      </c>
    </row>
    <row r="4838">
      <c r="A4838" s="12">
        <v>90.28397492245539</v>
      </c>
      <c r="B4838" s="13">
        <v>21.504612856011498</v>
      </c>
      <c r="C4838" s="13">
        <v>44.9802414964755</v>
      </c>
      <c r="D4838" s="13">
        <v>32.056847242887194</v>
      </c>
      <c r="E4838" s="13">
        <v>0.441502493396643</v>
      </c>
      <c r="F4838" s="13">
        <v>0.831317679248135</v>
      </c>
      <c r="G4838" s="14" t="s">
        <v>28</v>
      </c>
    </row>
    <row r="4839">
      <c r="A4839" s="12">
        <v>80.35742212344005</v>
      </c>
      <c r="B4839" s="13">
        <v>18.593261563129996</v>
      </c>
      <c r="C4839" s="13">
        <v>52.81127206892429</v>
      </c>
      <c r="D4839" s="13">
        <v>33.77744043836942</v>
      </c>
      <c r="E4839" s="13">
        <v>0.4085242706520238</v>
      </c>
      <c r="F4839" s="13">
        <v>0.9054329409360702</v>
      </c>
      <c r="G4839" s="14" t="s">
        <v>32</v>
      </c>
    </row>
    <row r="4840">
      <c r="A4840" s="12">
        <v>89.07138907250891</v>
      </c>
      <c r="B4840" s="13">
        <v>18.26410265481814</v>
      </c>
      <c r="C4840" s="13">
        <v>37.33038577252273</v>
      </c>
      <c r="D4840" s="13">
        <v>32.551485386737575</v>
      </c>
      <c r="E4840" s="13">
        <v>0.3650338333443426</v>
      </c>
      <c r="F4840" s="13">
        <v>0.9062136809285395</v>
      </c>
      <c r="G4840" s="14" t="s">
        <v>32</v>
      </c>
    </row>
    <row r="4841">
      <c r="A4841" s="12">
        <v>87.30154212428704</v>
      </c>
      <c r="B4841" s="13">
        <v>19.520054927500276</v>
      </c>
      <c r="C4841" s="13">
        <v>48.67291112120081</v>
      </c>
      <c r="D4841" s="13">
        <v>33.4666405208941</v>
      </c>
      <c r="E4841" s="13">
        <v>0.5313288418590292</v>
      </c>
      <c r="F4841" s="13">
        <v>0.8522692175002673</v>
      </c>
      <c r="G4841" s="14" t="s">
        <v>32</v>
      </c>
    </row>
    <row r="4842">
      <c r="A4842" s="12">
        <v>74.9925071907387</v>
      </c>
      <c r="B4842" s="13">
        <v>12.711538733873475</v>
      </c>
      <c r="C4842" s="13">
        <v>55.90119411335651</v>
      </c>
      <c r="D4842" s="13">
        <v>31.67995896655255</v>
      </c>
      <c r="E4842" s="13">
        <v>0.2193946176353092</v>
      </c>
      <c r="F4842" s="13">
        <v>0.7524894581632124</v>
      </c>
      <c r="G4842" s="14" t="s">
        <v>34</v>
      </c>
    </row>
    <row r="4843">
      <c r="A4843" s="12">
        <v>70.55232285093149</v>
      </c>
      <c r="B4843" s="13">
        <v>12.62438115096869</v>
      </c>
      <c r="C4843" s="13">
        <v>57.35659888673249</v>
      </c>
      <c r="D4843" s="13">
        <v>31.374779892742232</v>
      </c>
      <c r="E4843" s="13">
        <v>0.17039806847341665</v>
      </c>
      <c r="F4843" s="13">
        <v>0.6912892572611156</v>
      </c>
      <c r="G4843" s="14" t="s">
        <v>29</v>
      </c>
    </row>
    <row r="4844">
      <c r="A4844" s="12">
        <v>69.87999605020067</v>
      </c>
      <c r="B4844" s="13">
        <v>16.137441833360217</v>
      </c>
      <c r="C4844" s="13">
        <v>60.892519840872346</v>
      </c>
      <c r="D4844" s="13">
        <v>31.041116418514115</v>
      </c>
      <c r="E4844" s="13">
        <v>0.21936090649315865</v>
      </c>
      <c r="F4844" s="13">
        <v>0.6152674321896221</v>
      </c>
      <c r="G4844" s="14" t="s">
        <v>26</v>
      </c>
    </row>
    <row r="4845">
      <c r="A4845" s="12">
        <v>78.68066990107914</v>
      </c>
      <c r="B4845" s="13">
        <v>20.367515207211532</v>
      </c>
      <c r="C4845" s="13">
        <v>56.82553385242301</v>
      </c>
      <c r="D4845" s="13">
        <v>33.21295025529659</v>
      </c>
      <c r="E4845" s="13">
        <v>0.4646795128050028</v>
      </c>
      <c r="F4845" s="13">
        <v>0.6639391914503296</v>
      </c>
      <c r="G4845" s="14" t="s">
        <v>27</v>
      </c>
    </row>
    <row r="4846">
      <c r="A4846" s="12">
        <v>83.04450485170806</v>
      </c>
      <c r="B4846" s="13">
        <v>17.064906146691843</v>
      </c>
      <c r="C4846" s="13">
        <v>38.25814199673018</v>
      </c>
      <c r="D4846" s="13">
        <v>31.94368894318731</v>
      </c>
      <c r="E4846" s="13">
        <v>0.40434670587229626</v>
      </c>
      <c r="F4846" s="13">
        <v>1.0389099374761348</v>
      </c>
      <c r="G4846" s="14" t="s">
        <v>23</v>
      </c>
    </row>
    <row r="4847">
      <c r="A4847" s="12">
        <v>72.25319081320887</v>
      </c>
      <c r="B4847" s="13">
        <v>15.575753747648175</v>
      </c>
      <c r="C4847" s="13">
        <v>49.864716501824226</v>
      </c>
      <c r="D4847" s="13">
        <v>31.494989079745856</v>
      </c>
      <c r="E4847" s="13">
        <v>0.3634090422863783</v>
      </c>
      <c r="F4847" s="13">
        <v>1.1543455889352314</v>
      </c>
      <c r="G4847" s="14" t="s">
        <v>35</v>
      </c>
    </row>
    <row r="4848">
      <c r="A4848" s="12">
        <v>80.73690192428933</v>
      </c>
      <c r="B4848" s="13">
        <v>18.945684638522366</v>
      </c>
      <c r="C4848" s="13">
        <v>57.38865736707692</v>
      </c>
      <c r="D4848" s="13">
        <v>32.274501418472035</v>
      </c>
      <c r="E4848" s="13">
        <v>0.3320253895575042</v>
      </c>
      <c r="F4848" s="13">
        <v>0.8737996376137299</v>
      </c>
      <c r="G4848" s="14" t="s">
        <v>34</v>
      </c>
    </row>
    <row r="4849">
      <c r="A4849" s="12">
        <v>101.49940029966767</v>
      </c>
      <c r="B4849" s="13">
        <v>22.030006049250098</v>
      </c>
      <c r="C4849" s="13">
        <v>37.79617793054591</v>
      </c>
      <c r="D4849" s="13">
        <v>34.582077461071364</v>
      </c>
      <c r="E4849" s="13">
        <v>0.669741843236028</v>
      </c>
      <c r="F4849" s="13">
        <v>0.9087750483074595</v>
      </c>
      <c r="G4849" s="14" t="s">
        <v>28</v>
      </c>
    </row>
    <row r="4850">
      <c r="A4850" s="12">
        <v>79.1565497559248</v>
      </c>
      <c r="B4850" s="13">
        <v>17.381936054422003</v>
      </c>
      <c r="C4850" s="13">
        <v>57.09783648327156</v>
      </c>
      <c r="D4850" s="13">
        <v>32.831976354532834</v>
      </c>
      <c r="E4850" s="13">
        <v>0.34215771170982534</v>
      </c>
      <c r="F4850" s="13">
        <v>0.8951703224212165</v>
      </c>
      <c r="G4850" s="14" t="s">
        <v>33</v>
      </c>
    </row>
    <row r="4851">
      <c r="A4851" s="12">
        <v>63.113580632874296</v>
      </c>
      <c r="B4851" s="13">
        <v>11.32089990162319</v>
      </c>
      <c r="C4851" s="13">
        <v>68.86222456646873</v>
      </c>
      <c r="D4851" s="13">
        <v>29.919306447548987</v>
      </c>
      <c r="E4851" s="13">
        <v>0.1901416116070639</v>
      </c>
      <c r="F4851" s="13">
        <v>0.9130464449609824</v>
      </c>
      <c r="G4851" s="14" t="s">
        <v>28</v>
      </c>
    </row>
    <row r="4852">
      <c r="A4852" s="12">
        <v>74.74479104707166</v>
      </c>
      <c r="B4852" s="13">
        <v>15.317666630091608</v>
      </c>
      <c r="C4852" s="13">
        <v>55.30749388024158</v>
      </c>
      <c r="D4852" s="13">
        <v>31.94374753178896</v>
      </c>
      <c r="E4852" s="13">
        <v>0.23699608151158327</v>
      </c>
      <c r="F4852" s="13">
        <v>0.7094559769832868</v>
      </c>
      <c r="G4852" s="14" t="s">
        <v>29</v>
      </c>
    </row>
    <row r="4853">
      <c r="A4853" s="12">
        <v>69.07572720385993</v>
      </c>
      <c r="B4853" s="13">
        <v>13.313921925305406</v>
      </c>
      <c r="C4853" s="13">
        <v>64.09143044689611</v>
      </c>
      <c r="D4853" s="13">
        <v>31.613157736299407</v>
      </c>
      <c r="E4853" s="13">
        <v>0.266430609614265</v>
      </c>
      <c r="F4853" s="13">
        <v>0.5999034049805256</v>
      </c>
      <c r="G4853" s="14" t="s">
        <v>26</v>
      </c>
    </row>
    <row r="4854">
      <c r="A4854" s="12">
        <v>62.78592900745795</v>
      </c>
      <c r="B4854" s="13">
        <v>11.34972316726669</v>
      </c>
      <c r="C4854" s="13">
        <v>68.69693868120376</v>
      </c>
      <c r="D4854" s="13">
        <v>30.30769256511565</v>
      </c>
      <c r="E4854" s="13">
        <v>0.19899016940503256</v>
      </c>
      <c r="F4854" s="13">
        <v>0.8984345405531261</v>
      </c>
      <c r="G4854" s="14" t="s">
        <v>33</v>
      </c>
    </row>
    <row r="4855">
      <c r="A4855" s="12">
        <v>71.88869306677739</v>
      </c>
      <c r="B4855" s="13">
        <v>17.59488744354843</v>
      </c>
      <c r="C4855" s="13">
        <v>49.703302014505546</v>
      </c>
      <c r="D4855" s="13">
        <v>32.60743258433261</v>
      </c>
      <c r="E4855" s="13">
        <v>0.3456443518049238</v>
      </c>
      <c r="F4855" s="13">
        <v>0.8730130053730151</v>
      </c>
      <c r="G4855" s="14" t="s">
        <v>23</v>
      </c>
    </row>
    <row r="4856">
      <c r="A4856" s="12">
        <v>59.61000612185891</v>
      </c>
      <c r="B4856" s="13">
        <v>13.99082838989105</v>
      </c>
      <c r="C4856" s="13">
        <v>61.34921581599338</v>
      </c>
      <c r="D4856" s="13">
        <v>30.385837243846066</v>
      </c>
      <c r="E4856" s="13">
        <v>0.16287602895097514</v>
      </c>
      <c r="F4856" s="13">
        <v>0.8659607749391018</v>
      </c>
      <c r="G4856" s="14" t="s">
        <v>24</v>
      </c>
    </row>
    <row r="4857">
      <c r="A4857" s="12">
        <v>72.53742867050629</v>
      </c>
      <c r="B4857" s="13">
        <v>13.481502517456812</v>
      </c>
      <c r="C4857" s="13">
        <v>56.90109340489237</v>
      </c>
      <c r="D4857" s="13">
        <v>31.449851863741586</v>
      </c>
      <c r="E4857" s="13">
        <v>0.2525902488942686</v>
      </c>
      <c r="F4857" s="13">
        <v>0.9246595921332974</v>
      </c>
      <c r="G4857" s="14" t="s">
        <v>32</v>
      </c>
    </row>
    <row r="4858">
      <c r="A4858" s="12">
        <v>92.61859130170981</v>
      </c>
      <c r="B4858" s="13">
        <v>20.942992095060678</v>
      </c>
      <c r="C4858" s="13">
        <v>41.25366306535924</v>
      </c>
      <c r="D4858" s="13">
        <v>33.623585181451745</v>
      </c>
      <c r="E4858" s="13">
        <v>0.47294317306280464</v>
      </c>
      <c r="F4858" s="13">
        <v>0.5760366440367792</v>
      </c>
      <c r="G4858" s="14" t="s">
        <v>26</v>
      </c>
    </row>
    <row r="4859">
      <c r="A4859" s="12">
        <v>77.71276509492336</v>
      </c>
      <c r="B4859" s="13">
        <v>15.064603584046148</v>
      </c>
      <c r="C4859" s="13">
        <v>59.679812426075685</v>
      </c>
      <c r="D4859" s="13">
        <v>31.738663436781344</v>
      </c>
      <c r="E4859" s="13">
        <v>0.31092568876281085</v>
      </c>
      <c r="F4859" s="13">
        <v>0.6616394215275521</v>
      </c>
      <c r="G4859" s="14" t="s">
        <v>26</v>
      </c>
    </row>
    <row r="4860">
      <c r="A4860" s="12">
        <v>63.75888973487455</v>
      </c>
      <c r="B4860" s="13">
        <v>11.837600881896762</v>
      </c>
      <c r="C4860" s="13">
        <v>65.73503360911022</v>
      </c>
      <c r="D4860" s="13">
        <v>29.577037512945118</v>
      </c>
      <c r="E4860" s="13">
        <v>0.1071510725340749</v>
      </c>
      <c r="F4860" s="13">
        <v>0.7397091929524486</v>
      </c>
      <c r="G4860" s="14" t="s">
        <v>27</v>
      </c>
    </row>
    <row r="4861">
      <c r="A4861" s="12">
        <v>62.74439004376527</v>
      </c>
      <c r="B4861" s="13">
        <v>13.317994034509518</v>
      </c>
      <c r="C4861" s="13">
        <v>62.87592945844861</v>
      </c>
      <c r="D4861" s="13">
        <v>29.815714183008126</v>
      </c>
      <c r="E4861" s="13">
        <v>0.12722199944938595</v>
      </c>
      <c r="F4861" s="13">
        <v>0.9502460948215283</v>
      </c>
      <c r="G4861" s="14" t="s">
        <v>28</v>
      </c>
    </row>
    <row r="4862">
      <c r="A4862" s="12">
        <v>86.43125761536918</v>
      </c>
      <c r="B4862" s="13">
        <v>18.159972255521474</v>
      </c>
      <c r="C4862" s="13">
        <v>39.45211400923159</v>
      </c>
      <c r="D4862" s="13">
        <v>32.554488906839225</v>
      </c>
      <c r="E4862" s="13">
        <v>0.3402192415886177</v>
      </c>
      <c r="F4862" s="13">
        <v>0.6227917341085946</v>
      </c>
      <c r="G4862" s="14" t="s">
        <v>27</v>
      </c>
    </row>
    <row r="4863">
      <c r="A4863" s="12">
        <v>79.49965155343048</v>
      </c>
      <c r="B4863" s="13">
        <v>17.186293534431925</v>
      </c>
      <c r="C4863" s="13">
        <v>48.850796674939346</v>
      </c>
      <c r="D4863" s="13">
        <v>31.928394273487907</v>
      </c>
      <c r="E4863" s="13">
        <v>0.33125596434447047</v>
      </c>
      <c r="F4863" s="13">
        <v>0.8991081746345654</v>
      </c>
      <c r="G4863" s="14" t="s">
        <v>31</v>
      </c>
    </row>
    <row r="4864">
      <c r="A4864" s="12">
        <v>99.76544380660303</v>
      </c>
      <c r="B4864" s="13">
        <v>23.955088290356418</v>
      </c>
      <c r="C4864" s="13">
        <v>39.67812944409812</v>
      </c>
      <c r="D4864" s="13">
        <v>34.49147715084462</v>
      </c>
      <c r="E4864" s="13">
        <v>0.5787192530926433</v>
      </c>
      <c r="F4864" s="13">
        <v>0.8232756303376858</v>
      </c>
      <c r="G4864" s="14" t="s">
        <v>24</v>
      </c>
    </row>
    <row r="4865">
      <c r="A4865" s="12">
        <v>98.87699486867714</v>
      </c>
      <c r="B4865" s="13">
        <v>20.88604008657055</v>
      </c>
      <c r="C4865" s="13">
        <v>41.08173031508849</v>
      </c>
      <c r="D4865" s="13">
        <v>34.9977268238935</v>
      </c>
      <c r="E4865" s="13">
        <v>0.4430330341981958</v>
      </c>
      <c r="F4865" s="13">
        <v>0.961162308852811</v>
      </c>
      <c r="G4865" s="14" t="s">
        <v>28</v>
      </c>
    </row>
    <row r="4866">
      <c r="A4866" s="12">
        <v>72.0325827142151</v>
      </c>
      <c r="B4866" s="13">
        <v>15.223975588892813</v>
      </c>
      <c r="C4866" s="13">
        <v>68.93233179886542</v>
      </c>
      <c r="D4866" s="13">
        <v>31.89021911211843</v>
      </c>
      <c r="E4866" s="13">
        <v>0.21824085021085152</v>
      </c>
      <c r="F4866" s="13">
        <v>0.888763684378293</v>
      </c>
      <c r="G4866" s="14" t="s">
        <v>33</v>
      </c>
    </row>
    <row r="4867">
      <c r="A4867" s="12">
        <v>61.01182945117495</v>
      </c>
      <c r="B4867" s="13">
        <v>12.15908009738326</v>
      </c>
      <c r="C4867" s="13">
        <v>64.58970237282198</v>
      </c>
      <c r="D4867" s="13">
        <v>31.16497800373498</v>
      </c>
      <c r="E4867" s="13">
        <v>0.29429105523771226</v>
      </c>
      <c r="F4867" s="13">
        <v>1.1370074610866325</v>
      </c>
      <c r="G4867" s="14" t="s">
        <v>25</v>
      </c>
    </row>
    <row r="4868">
      <c r="A4868" s="12">
        <v>71.12039881451852</v>
      </c>
      <c r="B4868" s="13">
        <v>16.54570903662667</v>
      </c>
      <c r="C4868" s="13">
        <v>65.62423973452898</v>
      </c>
      <c r="D4868" s="13">
        <v>31.203347759796845</v>
      </c>
      <c r="E4868" s="13">
        <v>0.279961636580996</v>
      </c>
      <c r="F4868" s="13">
        <v>1.108163827780434</v>
      </c>
      <c r="G4868" s="14" t="s">
        <v>35</v>
      </c>
    </row>
    <row r="4869">
      <c r="A4869" s="12">
        <v>64.88132437204412</v>
      </c>
      <c r="B4869" s="13">
        <v>15.184220554029437</v>
      </c>
      <c r="C4869" s="13">
        <v>61.02357180807761</v>
      </c>
      <c r="D4869" s="13">
        <v>31.58708301056946</v>
      </c>
      <c r="E4869" s="13">
        <v>0.16417275286907648</v>
      </c>
      <c r="F4869" s="13">
        <v>0.975701713011123</v>
      </c>
      <c r="G4869" s="14" t="s">
        <v>28</v>
      </c>
    </row>
    <row r="4870">
      <c r="A4870" s="12">
        <v>65.59177618370062</v>
      </c>
      <c r="B4870" s="13">
        <v>13.339664867350171</v>
      </c>
      <c r="C4870" s="13">
        <v>62.80258320837859</v>
      </c>
      <c r="D4870" s="13">
        <v>30.99926845384764</v>
      </c>
      <c r="E4870" s="13">
        <v>0.26637319642163687</v>
      </c>
      <c r="F4870" s="13">
        <v>1.0317098168372323</v>
      </c>
      <c r="G4870" s="14" t="s">
        <v>35</v>
      </c>
    </row>
    <row r="4871">
      <c r="A4871" s="12">
        <v>81.51218879596283</v>
      </c>
      <c r="B4871" s="13">
        <v>18.1308376871293</v>
      </c>
      <c r="C4871" s="13">
        <v>58.716841885428906</v>
      </c>
      <c r="D4871" s="13">
        <v>33.43574856187849</v>
      </c>
      <c r="E4871" s="13">
        <v>0.3995643935142118</v>
      </c>
      <c r="F4871" s="13">
        <v>0.8607724209016894</v>
      </c>
      <c r="G4871" s="14" t="s">
        <v>28</v>
      </c>
    </row>
    <row r="4872">
      <c r="A4872" s="12">
        <v>72.13154899475876</v>
      </c>
      <c r="B4872" s="13">
        <v>14.320362766256018</v>
      </c>
      <c r="C4872" s="13">
        <v>62.129848748213824</v>
      </c>
      <c r="D4872" s="13">
        <v>30.614137355844008</v>
      </c>
      <c r="E4872" s="13">
        <v>0.28590887788486824</v>
      </c>
      <c r="F4872" s="13">
        <v>0.6282256335727157</v>
      </c>
      <c r="G4872" s="14" t="s">
        <v>27</v>
      </c>
    </row>
    <row r="4873">
      <c r="A4873" s="12">
        <v>89.73728662952689</v>
      </c>
      <c r="B4873" s="13">
        <v>17.336814131120462</v>
      </c>
      <c r="C4873" s="13">
        <v>39.909502563241084</v>
      </c>
      <c r="D4873" s="13">
        <v>32.931383600367</v>
      </c>
      <c r="E4873" s="13">
        <v>0.46375771467660926</v>
      </c>
      <c r="F4873" s="13">
        <v>0.9444766401635755</v>
      </c>
      <c r="G4873" s="14" t="s">
        <v>30</v>
      </c>
    </row>
    <row r="4874">
      <c r="A4874" s="12">
        <v>74.07911117679767</v>
      </c>
      <c r="B4874" s="13">
        <v>14.159409293494829</v>
      </c>
      <c r="C4874" s="13">
        <v>61.24645213778566</v>
      </c>
      <c r="D4874" s="13">
        <v>31.30662867936504</v>
      </c>
      <c r="E4874" s="13">
        <v>0.21855544050413694</v>
      </c>
      <c r="F4874" s="13">
        <v>0.6731488844714312</v>
      </c>
      <c r="G4874" s="14" t="s">
        <v>26</v>
      </c>
    </row>
    <row r="4875">
      <c r="A4875" s="12">
        <v>101.59462267056823</v>
      </c>
      <c r="B4875" s="13">
        <v>20.785447762118718</v>
      </c>
      <c r="C4875" s="13">
        <v>37.26621472913686</v>
      </c>
      <c r="D4875" s="13">
        <v>34.49734847582355</v>
      </c>
      <c r="E4875" s="13">
        <v>0.6533698804673268</v>
      </c>
      <c r="F4875" s="13">
        <v>0.7484612608834161</v>
      </c>
      <c r="G4875" s="14" t="s">
        <v>34</v>
      </c>
    </row>
    <row r="4876">
      <c r="A4876" s="12">
        <v>93.31747500329823</v>
      </c>
      <c r="B4876" s="13">
        <v>18.284596469427985</v>
      </c>
      <c r="C4876" s="13">
        <v>49.318244195236325</v>
      </c>
      <c r="D4876" s="13">
        <v>33.75075787552744</v>
      </c>
      <c r="E4876" s="13">
        <v>0.515173302783751</v>
      </c>
      <c r="F4876" s="13">
        <v>0.885527015273105</v>
      </c>
      <c r="G4876" s="14" t="s">
        <v>23</v>
      </c>
    </row>
    <row r="4877">
      <c r="A4877" s="12">
        <v>81.60369334059128</v>
      </c>
      <c r="B4877" s="13">
        <v>19.477014989074807</v>
      </c>
      <c r="C4877" s="13">
        <v>59.91080928105366</v>
      </c>
      <c r="D4877" s="13">
        <v>32.01998635438377</v>
      </c>
      <c r="E4877" s="13">
        <v>0.4770016479193296</v>
      </c>
      <c r="F4877" s="13">
        <v>0.7208449832710588</v>
      </c>
      <c r="G4877" s="14" t="s">
        <v>27</v>
      </c>
    </row>
    <row r="4878">
      <c r="A4878" s="12">
        <v>78.77126270046105</v>
      </c>
      <c r="B4878" s="13">
        <v>14.306528676196907</v>
      </c>
      <c r="C4878" s="13">
        <v>52.00579113327047</v>
      </c>
      <c r="D4878" s="13">
        <v>32.12476379115998</v>
      </c>
      <c r="E4878" s="13">
        <v>0.30373140796562187</v>
      </c>
      <c r="F4878" s="13">
        <v>0.7729756170924817</v>
      </c>
      <c r="G4878" s="14" t="s">
        <v>33</v>
      </c>
    </row>
    <row r="4879">
      <c r="A4879" s="12">
        <v>84.78356002008796</v>
      </c>
      <c r="B4879" s="13">
        <v>17.53812076047082</v>
      </c>
      <c r="C4879" s="13">
        <v>59.429967919281765</v>
      </c>
      <c r="D4879" s="13">
        <v>33.7943280243488</v>
      </c>
      <c r="E4879" s="13">
        <v>0.38458609388553733</v>
      </c>
      <c r="F4879" s="13">
        <v>0.6059163061629288</v>
      </c>
      <c r="G4879" s="14" t="s">
        <v>26</v>
      </c>
    </row>
    <row r="4880">
      <c r="A4880" s="12">
        <v>71.0415405154244</v>
      </c>
      <c r="B4880" s="13">
        <v>15.022150245734181</v>
      </c>
      <c r="C4880" s="13">
        <v>47.73844303178176</v>
      </c>
      <c r="D4880" s="13">
        <v>31.20738224920462</v>
      </c>
      <c r="E4880" s="13">
        <v>0.37766014739051057</v>
      </c>
      <c r="F4880" s="13">
        <v>0.7920414543294442</v>
      </c>
      <c r="G4880" s="14" t="s">
        <v>24</v>
      </c>
    </row>
    <row r="4881">
      <c r="A4881" s="12">
        <v>84.29469154561947</v>
      </c>
      <c r="B4881" s="13">
        <v>17.145992249986417</v>
      </c>
      <c r="C4881" s="13">
        <v>59.07639184958035</v>
      </c>
      <c r="D4881" s="13">
        <v>31.354327104103945</v>
      </c>
      <c r="E4881" s="13">
        <v>0.35856217535486934</v>
      </c>
      <c r="F4881" s="13">
        <v>0.7112770855130995</v>
      </c>
      <c r="G4881" s="14" t="s">
        <v>31</v>
      </c>
    </row>
    <row r="4882">
      <c r="A4882" s="12">
        <v>81.81543039068836</v>
      </c>
      <c r="B4882" s="13">
        <v>18.618633535608602</v>
      </c>
      <c r="C4882" s="13">
        <v>59.061620888949626</v>
      </c>
      <c r="D4882" s="13">
        <v>31.434963692800405</v>
      </c>
      <c r="E4882" s="13">
        <v>0.31052101897171547</v>
      </c>
      <c r="F4882" s="13">
        <v>0.9947713363918171</v>
      </c>
      <c r="G4882" s="14" t="s">
        <v>23</v>
      </c>
    </row>
    <row r="4883">
      <c r="A4883" s="12">
        <v>67.79923588280832</v>
      </c>
      <c r="B4883" s="13">
        <v>12.788126001740814</v>
      </c>
      <c r="C4883" s="13">
        <v>64.03040529087936</v>
      </c>
      <c r="D4883" s="13">
        <v>30.141311582098325</v>
      </c>
      <c r="E4883" s="13">
        <v>0.11739789299526493</v>
      </c>
      <c r="F4883" s="13">
        <v>1.0071490853454563</v>
      </c>
      <c r="G4883" s="14" t="s">
        <v>23</v>
      </c>
    </row>
    <row r="4884">
      <c r="A4884" s="12">
        <v>91.33031620100313</v>
      </c>
      <c r="B4884" s="13">
        <v>21.96916831643827</v>
      </c>
      <c r="C4884" s="13">
        <v>48.149268093049955</v>
      </c>
      <c r="D4884" s="13">
        <v>33.49325844324989</v>
      </c>
      <c r="E4884" s="13">
        <v>0.5656591034712064</v>
      </c>
      <c r="F4884" s="13">
        <v>0.8334023721558808</v>
      </c>
      <c r="G4884" s="14" t="s">
        <v>34</v>
      </c>
    </row>
    <row r="4885">
      <c r="A4885" s="12">
        <v>85.25484664568069</v>
      </c>
      <c r="B4885" s="13">
        <v>16.81533577577546</v>
      </c>
      <c r="C4885" s="13">
        <v>37.77166594791976</v>
      </c>
      <c r="D4885" s="13">
        <v>32.24761022676293</v>
      </c>
      <c r="E4885" s="13">
        <v>0.46754685450779654</v>
      </c>
      <c r="F4885" s="13">
        <v>0.7631152795125613</v>
      </c>
      <c r="G4885" s="14" t="s">
        <v>34</v>
      </c>
    </row>
    <row r="4886">
      <c r="A4886" s="12">
        <v>70.69972319128031</v>
      </c>
      <c r="B4886" s="13">
        <v>16.215677154845032</v>
      </c>
      <c r="C4886" s="13">
        <v>54.188575410620345</v>
      </c>
      <c r="D4886" s="13">
        <v>32.93701002061511</v>
      </c>
      <c r="E4886" s="13">
        <v>0.24929038150056812</v>
      </c>
      <c r="F4886" s="13">
        <v>0.7224369969710386</v>
      </c>
      <c r="G4886" s="14" t="s">
        <v>34</v>
      </c>
    </row>
    <row r="4887">
      <c r="A4887" s="12">
        <v>84.00462717216033</v>
      </c>
      <c r="B4887" s="13">
        <v>18.025925419214307</v>
      </c>
      <c r="C4887" s="13">
        <v>58.98860676553871</v>
      </c>
      <c r="D4887" s="13">
        <v>32.457853958852915</v>
      </c>
      <c r="E4887" s="13">
        <v>0.34149307231068116</v>
      </c>
      <c r="F4887" s="13">
        <v>0.9088276261388509</v>
      </c>
      <c r="G4887" s="14" t="s">
        <v>32</v>
      </c>
    </row>
    <row r="4888">
      <c r="A4888" s="12">
        <v>79.83034970684649</v>
      </c>
      <c r="B4888" s="13">
        <v>20.67626795584971</v>
      </c>
      <c r="C4888" s="13">
        <v>57.26061812136521</v>
      </c>
      <c r="D4888" s="13">
        <v>33.80072204094319</v>
      </c>
      <c r="E4888" s="13">
        <v>0.4391911222074727</v>
      </c>
      <c r="F4888" s="13">
        <v>1.0150478969599908</v>
      </c>
      <c r="G4888" s="14" t="s">
        <v>30</v>
      </c>
    </row>
    <row r="4889">
      <c r="A4889" s="12">
        <v>72.22556306624317</v>
      </c>
      <c r="B4889" s="13">
        <v>17.050588759875414</v>
      </c>
      <c r="C4889" s="13">
        <v>46.03781139766601</v>
      </c>
      <c r="D4889" s="13">
        <v>31.95334300015657</v>
      </c>
      <c r="E4889" s="13">
        <v>0.3495734987346547</v>
      </c>
      <c r="F4889" s="13">
        <v>0.5278424778625693</v>
      </c>
      <c r="G4889" s="14" t="s">
        <v>26</v>
      </c>
    </row>
    <row r="4890">
      <c r="A4890" s="12">
        <v>91.14328967205684</v>
      </c>
      <c r="B4890" s="13">
        <v>20.06373810173871</v>
      </c>
      <c r="C4890" s="13">
        <v>41.22450343640069</v>
      </c>
      <c r="D4890" s="13">
        <v>34.96829007616423</v>
      </c>
      <c r="E4890" s="13">
        <v>0.4307846695269284</v>
      </c>
      <c r="F4890" s="13">
        <v>0.8585013356754636</v>
      </c>
      <c r="G4890" s="14" t="s">
        <v>24</v>
      </c>
    </row>
    <row r="4891">
      <c r="A4891" s="12">
        <v>94.48162233328607</v>
      </c>
      <c r="B4891" s="13">
        <v>19.064365494763294</v>
      </c>
      <c r="C4891" s="13">
        <v>46.6903471686215</v>
      </c>
      <c r="D4891" s="13">
        <v>34.5814396057144</v>
      </c>
      <c r="E4891" s="13">
        <v>0.45806635967546483</v>
      </c>
      <c r="F4891" s="13">
        <v>0.6290332011463623</v>
      </c>
      <c r="G4891" s="14" t="s">
        <v>27</v>
      </c>
    </row>
    <row r="4892">
      <c r="A4892" s="12">
        <v>75.6794646005365</v>
      </c>
      <c r="B4892" s="13">
        <v>15.68456460108121</v>
      </c>
      <c r="C4892" s="13">
        <v>54.786240053040395</v>
      </c>
      <c r="D4892" s="13">
        <v>32.02208167352437</v>
      </c>
      <c r="E4892" s="13">
        <v>0.22671928917818296</v>
      </c>
      <c r="F4892" s="13">
        <v>0.78644273662193</v>
      </c>
      <c r="G4892" s="14" t="s">
        <v>29</v>
      </c>
    </row>
    <row r="4893">
      <c r="A4893" s="12">
        <v>97.13342639801267</v>
      </c>
      <c r="B4893" s="13">
        <v>22.86872282858656</v>
      </c>
      <c r="C4893" s="13">
        <v>31.105066551854136</v>
      </c>
      <c r="D4893" s="13">
        <v>34.03976715719163</v>
      </c>
      <c r="E4893" s="13">
        <v>0.5642975225826437</v>
      </c>
      <c r="F4893" s="13">
        <v>0.8498903556335835</v>
      </c>
      <c r="G4893" s="14" t="s">
        <v>32</v>
      </c>
    </row>
    <row r="4894">
      <c r="A4894" s="12">
        <v>70.39820425729218</v>
      </c>
      <c r="B4894" s="13">
        <v>15.396961024422692</v>
      </c>
      <c r="C4894" s="13">
        <v>50.87535970515214</v>
      </c>
      <c r="D4894" s="13">
        <v>32.73919629291254</v>
      </c>
      <c r="E4894" s="13">
        <v>0.3029086646069606</v>
      </c>
      <c r="F4894" s="13">
        <v>1.085433535831689</v>
      </c>
      <c r="G4894" s="14" t="s">
        <v>30</v>
      </c>
    </row>
    <row r="4895">
      <c r="A4895" s="12">
        <v>99.42814144634112</v>
      </c>
      <c r="B4895" s="13">
        <v>20.261236098199646</v>
      </c>
      <c r="C4895" s="13">
        <v>45.89415680789211</v>
      </c>
      <c r="D4895" s="13">
        <v>33.982903064309205</v>
      </c>
      <c r="E4895" s="13">
        <v>0.5535900678201013</v>
      </c>
      <c r="F4895" s="13">
        <v>0.8329928115036682</v>
      </c>
      <c r="G4895" s="14" t="s">
        <v>33</v>
      </c>
    </row>
    <row r="4896">
      <c r="A4896" s="12">
        <v>76.70354064277583</v>
      </c>
      <c r="B4896" s="13">
        <v>15.395658844176072</v>
      </c>
      <c r="C4896" s="13">
        <v>45.29707859926735</v>
      </c>
      <c r="D4896" s="13">
        <v>31.721004538034947</v>
      </c>
      <c r="E4896" s="13">
        <v>0.2730621050326339</v>
      </c>
      <c r="F4896" s="13">
        <v>1.0556635645463144</v>
      </c>
      <c r="G4896" s="14" t="s">
        <v>25</v>
      </c>
    </row>
    <row r="4897">
      <c r="A4897" s="12">
        <v>87.38142992308194</v>
      </c>
      <c r="B4897" s="13">
        <v>20.002569403988456</v>
      </c>
      <c r="C4897" s="13">
        <v>58.44416391833656</v>
      </c>
      <c r="D4897" s="13">
        <v>33.50731930494657</v>
      </c>
      <c r="E4897" s="13">
        <v>0.34047458962528915</v>
      </c>
      <c r="F4897" s="13">
        <v>0.8741816983089826</v>
      </c>
      <c r="G4897" s="14" t="s">
        <v>24</v>
      </c>
    </row>
    <row r="4898">
      <c r="A4898" s="12">
        <v>90.24612272409301</v>
      </c>
      <c r="B4898" s="13">
        <v>19.17648891005548</v>
      </c>
      <c r="C4898" s="13">
        <v>44.666527558160205</v>
      </c>
      <c r="D4898" s="13">
        <v>33.739853874145055</v>
      </c>
      <c r="E4898" s="13">
        <v>0.5330503767336745</v>
      </c>
      <c r="F4898" s="13">
        <v>0.9535162922326426</v>
      </c>
      <c r="G4898" s="14" t="s">
        <v>23</v>
      </c>
    </row>
    <row r="4899">
      <c r="A4899" s="12">
        <v>63.124554595967496</v>
      </c>
      <c r="B4899" s="13">
        <v>12.32316307207539</v>
      </c>
      <c r="C4899" s="13">
        <v>63.882996564408195</v>
      </c>
      <c r="D4899" s="13">
        <v>29.069879930015986</v>
      </c>
      <c r="E4899" s="13">
        <v>0.18222166759730882</v>
      </c>
      <c r="F4899" s="13">
        <v>0.752282791814566</v>
      </c>
      <c r="G4899" s="14" t="s">
        <v>27</v>
      </c>
    </row>
    <row r="4900">
      <c r="A4900" s="12">
        <v>96.79698631349044</v>
      </c>
      <c r="B4900" s="13">
        <v>20.19449518636161</v>
      </c>
      <c r="C4900" s="13">
        <v>39.31154301020027</v>
      </c>
      <c r="D4900" s="13">
        <v>33.20348255579972</v>
      </c>
      <c r="E4900" s="13">
        <v>0.6915704772995158</v>
      </c>
      <c r="F4900" s="13">
        <v>1.1044858307738015</v>
      </c>
      <c r="G4900" s="14" t="s">
        <v>35</v>
      </c>
    </row>
    <row r="4901">
      <c r="A4901" s="12">
        <v>71.68694977284103</v>
      </c>
      <c r="B4901" s="13">
        <v>13.070375215561302</v>
      </c>
      <c r="C4901" s="13">
        <v>64.20289181813963</v>
      </c>
      <c r="D4901" s="13">
        <v>31.288829365323085</v>
      </c>
      <c r="E4901" s="13">
        <v>0.27968318212061866</v>
      </c>
      <c r="F4901" s="13">
        <v>0.8400155855360885</v>
      </c>
      <c r="G4901" s="14" t="s">
        <v>31</v>
      </c>
    </row>
    <row r="4902">
      <c r="A4902" s="12">
        <v>102.07624899818052</v>
      </c>
      <c r="B4902" s="13">
        <v>21.70662553988365</v>
      </c>
      <c r="C4902" s="13">
        <v>35.255236657038715</v>
      </c>
      <c r="D4902" s="13">
        <v>34.14392029002144</v>
      </c>
      <c r="E4902" s="13">
        <v>0.6352184327637985</v>
      </c>
      <c r="F4902" s="13">
        <v>0.6723117247508441</v>
      </c>
      <c r="G4902" s="14" t="s">
        <v>26</v>
      </c>
    </row>
    <row r="4903">
      <c r="A4903" s="12">
        <v>78.58689201383754</v>
      </c>
      <c r="B4903" s="13">
        <v>16.12845542358383</v>
      </c>
      <c r="C4903" s="13">
        <v>50.93016716321262</v>
      </c>
      <c r="D4903" s="13">
        <v>31.687723038502337</v>
      </c>
      <c r="E4903" s="13">
        <v>0.2128749352260661</v>
      </c>
      <c r="F4903" s="13">
        <v>0.6790379322607669</v>
      </c>
      <c r="G4903" s="14" t="s">
        <v>26</v>
      </c>
    </row>
    <row r="4904">
      <c r="A4904" s="12">
        <v>103.60488978764573</v>
      </c>
      <c r="B4904" s="13">
        <v>21.08791120882567</v>
      </c>
      <c r="C4904" s="13">
        <v>36.81879802374964</v>
      </c>
      <c r="D4904" s="13">
        <v>34.83541325590431</v>
      </c>
      <c r="E4904" s="13">
        <v>0.642431944759339</v>
      </c>
      <c r="F4904" s="13">
        <v>0.7932115628751881</v>
      </c>
      <c r="G4904" s="14" t="s">
        <v>29</v>
      </c>
    </row>
    <row r="4905">
      <c r="A4905" s="12">
        <v>84.88571722656485</v>
      </c>
      <c r="B4905" s="13">
        <v>16.058808298672496</v>
      </c>
      <c r="C4905" s="13">
        <v>56.65015862964859</v>
      </c>
      <c r="D4905" s="13">
        <v>31.977244622660344</v>
      </c>
      <c r="E4905" s="13">
        <v>0.38653212181431834</v>
      </c>
      <c r="F4905" s="13">
        <v>0.9345680544316082</v>
      </c>
      <c r="G4905" s="14" t="s">
        <v>28</v>
      </c>
    </row>
    <row r="4906">
      <c r="A4906" s="12">
        <v>71.34715960215736</v>
      </c>
      <c r="B4906" s="13">
        <v>14.594873648929417</v>
      </c>
      <c r="C4906" s="13">
        <v>61.734749181103254</v>
      </c>
      <c r="D4906" s="13">
        <v>31.5684048789527</v>
      </c>
      <c r="E4906" s="13">
        <v>0.2346626394394693</v>
      </c>
      <c r="F4906" s="13">
        <v>1.1774792362726483</v>
      </c>
      <c r="G4906" s="14" t="s">
        <v>35</v>
      </c>
    </row>
    <row r="4907">
      <c r="A4907" s="12">
        <v>72.20598159838612</v>
      </c>
      <c r="B4907" s="13">
        <v>15.979186530285466</v>
      </c>
      <c r="C4907" s="13">
        <v>62.83171114760253</v>
      </c>
      <c r="D4907" s="13">
        <v>30.41364932515469</v>
      </c>
      <c r="E4907" s="13">
        <v>0.20920359822134957</v>
      </c>
      <c r="F4907" s="13">
        <v>0.9229896365439987</v>
      </c>
      <c r="G4907" s="14" t="s">
        <v>30</v>
      </c>
    </row>
    <row r="4908">
      <c r="A4908" s="12">
        <v>75.69708958517896</v>
      </c>
      <c r="B4908" s="13">
        <v>14.250600187623693</v>
      </c>
      <c r="C4908" s="13">
        <v>48.003448665890524</v>
      </c>
      <c r="D4908" s="13">
        <v>31.318281840894727</v>
      </c>
      <c r="E4908" s="13">
        <v>0.2616923065397957</v>
      </c>
      <c r="F4908" s="13">
        <v>0.9548290881225732</v>
      </c>
      <c r="G4908" s="14" t="s">
        <v>32</v>
      </c>
    </row>
    <row r="4909">
      <c r="A4909" s="12">
        <v>86.7089306683505</v>
      </c>
      <c r="B4909" s="13">
        <v>19.062894524933718</v>
      </c>
      <c r="C4909" s="13">
        <v>59.33782350995666</v>
      </c>
      <c r="D4909" s="13">
        <v>33.893245314674665</v>
      </c>
      <c r="E4909" s="13">
        <v>0.38456099243319436</v>
      </c>
      <c r="F4909" s="13">
        <v>0.5161950846332061</v>
      </c>
      <c r="G4909" s="14" t="s">
        <v>26</v>
      </c>
    </row>
    <row r="4910">
      <c r="A4910" s="12">
        <v>83.46355605727142</v>
      </c>
      <c r="B4910" s="13">
        <v>19.433900814774084</v>
      </c>
      <c r="C4910" s="13">
        <v>52.78950767831759</v>
      </c>
      <c r="D4910" s="13">
        <v>32.6441591401541</v>
      </c>
      <c r="E4910" s="13">
        <v>0.3550804009227897</v>
      </c>
      <c r="F4910" s="13">
        <v>0.8206808372691998</v>
      </c>
      <c r="G4910" s="14" t="s">
        <v>31</v>
      </c>
    </row>
    <row r="4911">
      <c r="A4911" s="12">
        <v>67.16578494258509</v>
      </c>
      <c r="B4911" s="13">
        <v>15.790443193144037</v>
      </c>
      <c r="C4911" s="13">
        <v>56.25170402892633</v>
      </c>
      <c r="D4911" s="13">
        <v>31.288708776119364</v>
      </c>
      <c r="E4911" s="13">
        <v>0.25933581234893405</v>
      </c>
      <c r="F4911" s="13">
        <v>0.7966956052026741</v>
      </c>
      <c r="G4911" s="14" t="s">
        <v>31</v>
      </c>
    </row>
    <row r="4912">
      <c r="A4912" s="12">
        <v>64.30918307588126</v>
      </c>
      <c r="B4912" s="13">
        <v>12.124116410591418</v>
      </c>
      <c r="C4912" s="13">
        <v>60.324758559426684</v>
      </c>
      <c r="D4912" s="13">
        <v>31.761384401939196</v>
      </c>
      <c r="E4912" s="13">
        <v>0.12561980110901994</v>
      </c>
      <c r="F4912" s="13">
        <v>1.1196975037431665</v>
      </c>
      <c r="G4912" s="14" t="s">
        <v>35</v>
      </c>
    </row>
    <row r="4913">
      <c r="A4913" s="12">
        <v>81.4410367858248</v>
      </c>
      <c r="B4913" s="13">
        <v>18.88652410293861</v>
      </c>
      <c r="C4913" s="13">
        <v>54.09095144224808</v>
      </c>
      <c r="D4913" s="13">
        <v>32.935195589349036</v>
      </c>
      <c r="E4913" s="13">
        <v>0.4158459665135114</v>
      </c>
      <c r="F4913" s="13">
        <v>0.5858886522818866</v>
      </c>
      <c r="G4913" s="14" t="s">
        <v>26</v>
      </c>
    </row>
    <row r="4914">
      <c r="A4914" s="12">
        <v>78.6400246822466</v>
      </c>
      <c r="B4914" s="13">
        <v>17.899891237974874</v>
      </c>
      <c r="C4914" s="13">
        <v>52.6014536292508</v>
      </c>
      <c r="D4914" s="13">
        <v>32.50989221517704</v>
      </c>
      <c r="E4914" s="13">
        <v>0.34307104659555787</v>
      </c>
      <c r="F4914" s="13">
        <v>0.9875361624524418</v>
      </c>
      <c r="G4914" s="14" t="s">
        <v>23</v>
      </c>
    </row>
    <row r="4915">
      <c r="A4915" s="12">
        <v>87.24084715605447</v>
      </c>
      <c r="B4915" s="13">
        <v>20.947333890973148</v>
      </c>
      <c r="C4915" s="13">
        <v>45.93347840579656</v>
      </c>
      <c r="D4915" s="13">
        <v>32.743495866047006</v>
      </c>
      <c r="E4915" s="13">
        <v>0.5697994231837669</v>
      </c>
      <c r="F4915" s="13">
        <v>1.0531127760237036</v>
      </c>
      <c r="G4915" s="14" t="s">
        <v>35</v>
      </c>
    </row>
    <row r="4916">
      <c r="A4916" s="12">
        <v>80.42274371088403</v>
      </c>
      <c r="B4916" s="13">
        <v>17.09346107790479</v>
      </c>
      <c r="C4916" s="13">
        <v>53.30080261988838</v>
      </c>
      <c r="D4916" s="13">
        <v>32.07848531832913</v>
      </c>
      <c r="E4916" s="13">
        <v>0.3144912368711906</v>
      </c>
      <c r="F4916" s="13">
        <v>0.8347998671920254</v>
      </c>
      <c r="G4916" s="14" t="s">
        <v>32</v>
      </c>
    </row>
    <row r="4917">
      <c r="A4917" s="12">
        <v>80.57860561794003</v>
      </c>
      <c r="B4917" s="13">
        <v>18.892319693448187</v>
      </c>
      <c r="C4917" s="13">
        <v>37.65004194295748</v>
      </c>
      <c r="D4917" s="13">
        <v>31.04645139975343</v>
      </c>
      <c r="E4917" s="13">
        <v>0.45455733552145294</v>
      </c>
      <c r="F4917" s="13">
        <v>0.684650849422813</v>
      </c>
      <c r="G4917" s="14" t="s">
        <v>26</v>
      </c>
    </row>
    <row r="4918">
      <c r="A4918" s="12">
        <v>79.6774057351313</v>
      </c>
      <c r="B4918" s="13">
        <v>17.403147157788506</v>
      </c>
      <c r="C4918" s="13">
        <v>49.26123625317574</v>
      </c>
      <c r="D4918" s="13">
        <v>32.56326793036913</v>
      </c>
      <c r="E4918" s="13">
        <v>0.3979020624760947</v>
      </c>
      <c r="F4918" s="13">
        <v>0.8870658332638495</v>
      </c>
      <c r="G4918" s="14" t="s">
        <v>24</v>
      </c>
    </row>
    <row r="4919">
      <c r="A4919" s="12">
        <v>68.69191752508866</v>
      </c>
      <c r="B4919" s="13">
        <v>15.908002780839752</v>
      </c>
      <c r="C4919" s="13">
        <v>67.44895710440065</v>
      </c>
      <c r="D4919" s="13">
        <v>30.647352821410855</v>
      </c>
      <c r="E4919" s="13">
        <v>0.2194365323752349</v>
      </c>
      <c r="F4919" s="13">
        <v>1.0397040127438537</v>
      </c>
      <c r="G4919" s="14" t="s">
        <v>35</v>
      </c>
    </row>
    <row r="4920">
      <c r="A4920" s="12">
        <v>73.46679738859862</v>
      </c>
      <c r="B4920" s="13">
        <v>14.269689042520998</v>
      </c>
      <c r="C4920" s="13">
        <v>47.357723116794546</v>
      </c>
      <c r="D4920" s="13">
        <v>31.488755514733132</v>
      </c>
      <c r="E4920" s="13">
        <v>0.20600454900017548</v>
      </c>
      <c r="F4920" s="13">
        <v>1.0457110319918237</v>
      </c>
      <c r="G4920" s="14" t="s">
        <v>25</v>
      </c>
    </row>
    <row r="4921">
      <c r="A4921" s="12">
        <v>59.136111544019045</v>
      </c>
      <c r="B4921" s="13">
        <v>11.399819370791963</v>
      </c>
      <c r="C4921" s="13">
        <v>66.81416530431093</v>
      </c>
      <c r="D4921" s="13">
        <v>29.590126160357247</v>
      </c>
      <c r="E4921" s="13">
        <v>0.17011629069566234</v>
      </c>
      <c r="F4921" s="13">
        <v>0.6252149019460859</v>
      </c>
      <c r="G4921" s="14" t="s">
        <v>26</v>
      </c>
    </row>
    <row r="4922">
      <c r="A4922" s="12">
        <v>93.74338094707727</v>
      </c>
      <c r="B4922" s="13">
        <v>22.993210757242288</v>
      </c>
      <c r="C4922" s="13">
        <v>43.104054467919916</v>
      </c>
      <c r="D4922" s="13">
        <v>34.585844497136705</v>
      </c>
      <c r="E4922" s="13">
        <v>0.4520832127280836</v>
      </c>
      <c r="F4922" s="13">
        <v>0.9757884979304697</v>
      </c>
      <c r="G4922" s="14" t="s">
        <v>32</v>
      </c>
    </row>
    <row r="4923">
      <c r="A4923" s="12">
        <v>87.41043309196867</v>
      </c>
      <c r="B4923" s="13">
        <v>18.103552961968255</v>
      </c>
      <c r="C4923" s="13">
        <v>44.089918387565504</v>
      </c>
      <c r="D4923" s="13">
        <v>31.647140366648834</v>
      </c>
      <c r="E4923" s="13">
        <v>0.3495778567381748</v>
      </c>
      <c r="F4923" s="13">
        <v>0.9545584693147335</v>
      </c>
      <c r="G4923" s="14" t="s">
        <v>23</v>
      </c>
    </row>
    <row r="4924">
      <c r="A4924" s="12">
        <v>73.24486139836901</v>
      </c>
      <c r="B4924" s="13">
        <v>14.535886898452796</v>
      </c>
      <c r="C4924" s="13">
        <v>50.92652381716071</v>
      </c>
      <c r="D4924" s="13">
        <v>32.71628992585838</v>
      </c>
      <c r="E4924" s="13">
        <v>0.36460651334918703</v>
      </c>
      <c r="F4924" s="13">
        <v>0.794777344545985</v>
      </c>
      <c r="G4924" s="14" t="s">
        <v>27</v>
      </c>
    </row>
    <row r="4925">
      <c r="A4925" s="12">
        <v>93.08232342786684</v>
      </c>
      <c r="B4925" s="13">
        <v>22.96607729363404</v>
      </c>
      <c r="C4925" s="13">
        <v>43.271839304379256</v>
      </c>
      <c r="D4925" s="13">
        <v>33.43899174868743</v>
      </c>
      <c r="E4925" s="13">
        <v>0.4279563558734898</v>
      </c>
      <c r="F4925" s="13">
        <v>0.7284562342433147</v>
      </c>
      <c r="G4925" s="14" t="s">
        <v>24</v>
      </c>
    </row>
    <row r="4926">
      <c r="A4926" s="12">
        <v>97.22741432416402</v>
      </c>
      <c r="B4926" s="13">
        <v>20.91218330937889</v>
      </c>
      <c r="C4926" s="13">
        <v>47.868382600118565</v>
      </c>
      <c r="D4926" s="13">
        <v>33.70431949271568</v>
      </c>
      <c r="E4926" s="13">
        <v>0.5167349435653517</v>
      </c>
      <c r="F4926" s="13">
        <v>0.680613415106683</v>
      </c>
      <c r="G4926" s="14" t="s">
        <v>27</v>
      </c>
    </row>
    <row r="4927">
      <c r="A4927" s="12">
        <v>74.20670611683371</v>
      </c>
      <c r="B4927" s="13">
        <v>13.283439368889034</v>
      </c>
      <c r="C4927" s="13">
        <v>56.749154470551424</v>
      </c>
      <c r="D4927" s="13">
        <v>31.260481502244033</v>
      </c>
      <c r="E4927" s="13">
        <v>0.2485375657782149</v>
      </c>
      <c r="F4927" s="13">
        <v>0.7925442958039606</v>
      </c>
      <c r="G4927" s="14" t="s">
        <v>29</v>
      </c>
    </row>
    <row r="4928">
      <c r="A4928" s="12">
        <v>75.82662494454406</v>
      </c>
      <c r="B4928" s="13">
        <v>15.767775616070367</v>
      </c>
      <c r="C4928" s="13">
        <v>60.604601497974485</v>
      </c>
      <c r="D4928" s="13">
        <v>31.859457775349316</v>
      </c>
      <c r="E4928" s="13">
        <v>0.2920404761959122</v>
      </c>
      <c r="F4928" s="13">
        <v>0.8556071192999819</v>
      </c>
      <c r="G4928" s="14" t="s">
        <v>33</v>
      </c>
    </row>
    <row r="4929">
      <c r="A4929" s="12">
        <v>79.54139801493604</v>
      </c>
      <c r="B4929" s="13">
        <v>14.042948432127114</v>
      </c>
      <c r="C4929" s="13">
        <v>50.95686099947655</v>
      </c>
      <c r="D4929" s="13">
        <v>32.16827123514316</v>
      </c>
      <c r="E4929" s="13">
        <v>0.3502125457773866</v>
      </c>
      <c r="F4929" s="13">
        <v>1.0280005178922702</v>
      </c>
      <c r="G4929" s="14" t="s">
        <v>25</v>
      </c>
    </row>
    <row r="4930">
      <c r="A4930" s="12">
        <v>65.53118570971391</v>
      </c>
      <c r="B4930" s="13">
        <v>12.006324491820616</v>
      </c>
      <c r="C4930" s="13">
        <v>55.86685297749629</v>
      </c>
      <c r="D4930" s="13">
        <v>31.55874721017389</v>
      </c>
      <c r="E4930" s="13">
        <v>0.20927298142308293</v>
      </c>
      <c r="F4930" s="13">
        <v>0.616896882404353</v>
      </c>
      <c r="G4930" s="14" t="s">
        <v>26</v>
      </c>
    </row>
    <row r="4931">
      <c r="A4931" s="12">
        <v>93.193288713028</v>
      </c>
      <c r="B4931" s="13">
        <v>21.177545104722665</v>
      </c>
      <c r="C4931" s="13">
        <v>46.19612424801539</v>
      </c>
      <c r="D4931" s="13">
        <v>32.54971065348701</v>
      </c>
      <c r="E4931" s="13">
        <v>0.40925172873706117</v>
      </c>
      <c r="F4931" s="13">
        <v>1.1033016064768257</v>
      </c>
      <c r="G4931" s="14" t="s">
        <v>35</v>
      </c>
    </row>
    <row r="4932">
      <c r="A4932" s="12">
        <v>67.0906076569894</v>
      </c>
      <c r="B4932" s="13">
        <v>13.01910077673711</v>
      </c>
      <c r="C4932" s="13">
        <v>57.646479154519206</v>
      </c>
      <c r="D4932" s="13">
        <v>31.840790335458617</v>
      </c>
      <c r="E4932" s="13">
        <v>0.23631921328517952</v>
      </c>
      <c r="F4932" s="13">
        <v>0.8718223216973886</v>
      </c>
      <c r="G4932" s="14" t="s">
        <v>32</v>
      </c>
    </row>
    <row r="4933">
      <c r="A4933" s="12">
        <v>76.85566341337815</v>
      </c>
      <c r="B4933" s="13">
        <v>16.79047331868285</v>
      </c>
      <c r="C4933" s="13">
        <v>45.729209477496966</v>
      </c>
      <c r="D4933" s="13">
        <v>31.381658564645058</v>
      </c>
      <c r="E4933" s="13">
        <v>0.3870052954394053</v>
      </c>
      <c r="F4933" s="13">
        <v>0.7309499956654958</v>
      </c>
      <c r="G4933" s="14" t="s">
        <v>24</v>
      </c>
    </row>
    <row r="4934">
      <c r="A4934" s="12">
        <v>57.25918187726581</v>
      </c>
      <c r="B4934" s="13">
        <v>13.14742095162939</v>
      </c>
      <c r="C4934" s="13">
        <v>64.4620790976293</v>
      </c>
      <c r="D4934" s="13">
        <v>30.519097508152708</v>
      </c>
      <c r="E4934" s="13">
        <v>0.18166036765730578</v>
      </c>
      <c r="F4934" s="13">
        <v>0.9115076242358424</v>
      </c>
      <c r="G4934" s="14" t="s">
        <v>23</v>
      </c>
    </row>
    <row r="4935">
      <c r="A4935" s="12">
        <v>71.5841335225471</v>
      </c>
      <c r="B4935" s="13">
        <v>16.193815975235886</v>
      </c>
      <c r="C4935" s="13">
        <v>53.0208443653587</v>
      </c>
      <c r="D4935" s="13">
        <v>32.62658981889349</v>
      </c>
      <c r="E4935" s="13">
        <v>0.2988830044650771</v>
      </c>
      <c r="F4935" s="13">
        <v>0.747922616946794</v>
      </c>
      <c r="G4935" s="14" t="s">
        <v>29</v>
      </c>
    </row>
    <row r="4936">
      <c r="A4936" s="12">
        <v>94.36390601390939</v>
      </c>
      <c r="B4936" s="13">
        <v>18.465875572907805</v>
      </c>
      <c r="C4936" s="13">
        <v>45.30797416916953</v>
      </c>
      <c r="D4936" s="13">
        <v>32.850065117037715</v>
      </c>
      <c r="E4936" s="13">
        <v>0.48386395587631853</v>
      </c>
      <c r="F4936" s="13">
        <v>0.7971234430105155</v>
      </c>
      <c r="G4936" s="14" t="s">
        <v>29</v>
      </c>
    </row>
    <row r="4937">
      <c r="A4937" s="12">
        <v>81.38246483261312</v>
      </c>
      <c r="B4937" s="13">
        <v>16.235939341657133</v>
      </c>
      <c r="C4937" s="13">
        <v>39.456512933220075</v>
      </c>
      <c r="D4937" s="13">
        <v>32.90597667396876</v>
      </c>
      <c r="E4937" s="13">
        <v>0.4498214472574386</v>
      </c>
      <c r="F4937" s="13">
        <v>0.8783131614814733</v>
      </c>
      <c r="G4937" s="14" t="s">
        <v>33</v>
      </c>
    </row>
    <row r="4938">
      <c r="A4938" s="12">
        <v>79.6901192066313</v>
      </c>
      <c r="B4938" s="13">
        <v>15.881820111640515</v>
      </c>
      <c r="C4938" s="13">
        <v>50.056220731799776</v>
      </c>
      <c r="D4938" s="13">
        <v>32.824729497965066</v>
      </c>
      <c r="E4938" s="13">
        <v>0.31565066372218314</v>
      </c>
      <c r="F4938" s="13">
        <v>0.7854725622050138</v>
      </c>
      <c r="G4938" s="14" t="s">
        <v>31</v>
      </c>
    </row>
    <row r="4939">
      <c r="A4939" s="12">
        <v>84.91181068761897</v>
      </c>
      <c r="B4939" s="13">
        <v>20.842979034091087</v>
      </c>
      <c r="C4939" s="13">
        <v>56.701401363117995</v>
      </c>
      <c r="D4939" s="13">
        <v>32.72418031010587</v>
      </c>
      <c r="E4939" s="13">
        <v>0.4248796275852702</v>
      </c>
      <c r="F4939" s="13">
        <v>0.6374549212063442</v>
      </c>
      <c r="G4939" s="14" t="s">
        <v>27</v>
      </c>
    </row>
    <row r="4940">
      <c r="A4940" s="12">
        <v>102.17739609581066</v>
      </c>
      <c r="B4940" s="13">
        <v>21.032452267207397</v>
      </c>
      <c r="C4940" s="13">
        <v>35.640296066717355</v>
      </c>
      <c r="D4940" s="13">
        <v>33.257698564772355</v>
      </c>
      <c r="E4940" s="13">
        <v>0.5170520598793549</v>
      </c>
      <c r="F4940" s="13">
        <v>0.9440711751422179</v>
      </c>
      <c r="G4940" s="14" t="s">
        <v>32</v>
      </c>
    </row>
    <row r="4941">
      <c r="A4941" s="12">
        <v>76.98534252434945</v>
      </c>
      <c r="B4941" s="13">
        <v>15.503350789952226</v>
      </c>
      <c r="C4941" s="13">
        <v>53.159478685749065</v>
      </c>
      <c r="D4941" s="13">
        <v>31.357465585787033</v>
      </c>
      <c r="E4941" s="13">
        <v>0.39338237177211444</v>
      </c>
      <c r="F4941" s="13">
        <v>0.8356371446600618</v>
      </c>
      <c r="G4941" s="14" t="s">
        <v>33</v>
      </c>
    </row>
    <row r="4942">
      <c r="A4942" s="12">
        <v>87.6383916573043</v>
      </c>
      <c r="B4942" s="13">
        <v>19.716430429230762</v>
      </c>
      <c r="C4942" s="13">
        <v>57.53160993549142</v>
      </c>
      <c r="D4942" s="13">
        <v>33.11705518854403</v>
      </c>
      <c r="E4942" s="13">
        <v>0.3973290867836024</v>
      </c>
      <c r="F4942" s="13">
        <v>0.7767511107121028</v>
      </c>
      <c r="G4942" s="14" t="s">
        <v>34</v>
      </c>
    </row>
    <row r="4943">
      <c r="A4943" s="12">
        <v>94.65917589536375</v>
      </c>
      <c r="B4943" s="13">
        <v>22.679531411442895</v>
      </c>
      <c r="C4943" s="13">
        <v>46.744607843660795</v>
      </c>
      <c r="D4943" s="13">
        <v>34.12108760212134</v>
      </c>
      <c r="E4943" s="13">
        <v>0.46067109510912907</v>
      </c>
      <c r="F4943" s="13">
        <v>0.9639030357531719</v>
      </c>
      <c r="G4943" s="14" t="s">
        <v>28</v>
      </c>
    </row>
    <row r="4944">
      <c r="A4944" s="12">
        <v>80.53953137760008</v>
      </c>
      <c r="B4944" s="13">
        <v>20.87630047289884</v>
      </c>
      <c r="C4944" s="13">
        <v>56.21533642351472</v>
      </c>
      <c r="D4944" s="13">
        <v>32.1025118665773</v>
      </c>
      <c r="E4944" s="13">
        <v>0.4981723969788442</v>
      </c>
      <c r="F4944" s="13">
        <v>0.7405899812597447</v>
      </c>
      <c r="G4944" s="14" t="s">
        <v>29</v>
      </c>
    </row>
    <row r="4945">
      <c r="A4945" s="12">
        <v>84.58019480166217</v>
      </c>
      <c r="B4945" s="13">
        <v>18.49819324487458</v>
      </c>
      <c r="C4945" s="13">
        <v>51.78505967954658</v>
      </c>
      <c r="D4945" s="13">
        <v>32.412769079691394</v>
      </c>
      <c r="E4945" s="13">
        <v>0.32419994206686065</v>
      </c>
      <c r="F4945" s="13">
        <v>1.1625060734435906</v>
      </c>
      <c r="G4945" s="14" t="s">
        <v>25</v>
      </c>
    </row>
    <row r="4946">
      <c r="A4946" s="12">
        <v>78.85574857243444</v>
      </c>
      <c r="B4946" s="13">
        <v>18.767396723146852</v>
      </c>
      <c r="C4946" s="13">
        <v>57.620766899196916</v>
      </c>
      <c r="D4946" s="13">
        <v>32.99387302220515</v>
      </c>
      <c r="E4946" s="13">
        <v>0.3498773803271866</v>
      </c>
      <c r="F4946" s="13">
        <v>0.7409126535811588</v>
      </c>
      <c r="G4946" s="14" t="s">
        <v>33</v>
      </c>
    </row>
    <row r="4947">
      <c r="A4947" s="12">
        <v>85.60853412761044</v>
      </c>
      <c r="B4947" s="13">
        <v>19.770839478458885</v>
      </c>
      <c r="C4947" s="13">
        <v>35.65596939235832</v>
      </c>
      <c r="D4947" s="13">
        <v>31.814625051456087</v>
      </c>
      <c r="E4947" s="13">
        <v>0.4539117438673947</v>
      </c>
      <c r="F4947" s="13">
        <v>0.7931921696780941</v>
      </c>
      <c r="G4947" s="14" t="s">
        <v>34</v>
      </c>
    </row>
    <row r="4948">
      <c r="A4948" s="12">
        <v>81.32913772271954</v>
      </c>
      <c r="B4948" s="13">
        <v>18.28727943563005</v>
      </c>
      <c r="C4948" s="13">
        <v>36.96067878002272</v>
      </c>
      <c r="D4948" s="13">
        <v>31.44738815719769</v>
      </c>
      <c r="E4948" s="13">
        <v>0.41552598982418254</v>
      </c>
      <c r="F4948" s="13">
        <v>0.7660502331506917</v>
      </c>
      <c r="G4948" s="14" t="s">
        <v>27</v>
      </c>
    </row>
    <row r="4949">
      <c r="A4949" s="12">
        <v>75.80997630806154</v>
      </c>
      <c r="B4949" s="13">
        <v>17.21753842109106</v>
      </c>
      <c r="C4949" s="13">
        <v>56.38403877492414</v>
      </c>
      <c r="D4949" s="13">
        <v>32.01026686351574</v>
      </c>
      <c r="E4949" s="13">
        <v>0.3372513756706407</v>
      </c>
      <c r="F4949" s="13">
        <v>0.858982865306945</v>
      </c>
      <c r="G4949" s="14" t="s">
        <v>28</v>
      </c>
    </row>
    <row r="4950">
      <c r="A4950" s="12">
        <v>73.97692893917238</v>
      </c>
      <c r="B4950" s="13">
        <v>14.938563766778213</v>
      </c>
      <c r="C4950" s="13">
        <v>52.03765759713005</v>
      </c>
      <c r="D4950" s="13">
        <v>31.934552460131844</v>
      </c>
      <c r="E4950" s="13">
        <v>0.3910773973262748</v>
      </c>
      <c r="F4950" s="13">
        <v>0.9559684057724284</v>
      </c>
      <c r="G4950" s="14" t="s">
        <v>28</v>
      </c>
    </row>
    <row r="4951">
      <c r="A4951" s="12">
        <v>80.8304742176034</v>
      </c>
      <c r="B4951" s="13">
        <v>20.05384551303736</v>
      </c>
      <c r="C4951" s="13">
        <v>50.61426470772199</v>
      </c>
      <c r="D4951" s="13">
        <v>33.513269104921456</v>
      </c>
      <c r="E4951" s="13">
        <v>0.4540779080972497</v>
      </c>
      <c r="F4951" s="13">
        <v>1.0795975805498212</v>
      </c>
      <c r="G4951" s="14" t="s">
        <v>30</v>
      </c>
    </row>
    <row r="4952">
      <c r="A4952" s="12">
        <v>80.4173759917854</v>
      </c>
      <c r="B4952" s="13">
        <v>19.061096091215287</v>
      </c>
      <c r="C4952" s="13">
        <v>39.792623649091865</v>
      </c>
      <c r="D4952" s="13">
        <v>31.648292118180144</v>
      </c>
      <c r="E4952" s="13">
        <v>0.36732333855787397</v>
      </c>
      <c r="F4952" s="13">
        <v>0.9928872186829285</v>
      </c>
      <c r="G4952" s="14" t="s">
        <v>28</v>
      </c>
    </row>
    <row r="4953">
      <c r="A4953" s="12">
        <v>64.94686893255684</v>
      </c>
      <c r="B4953" s="13">
        <v>13.765688339640587</v>
      </c>
      <c r="C4953" s="13">
        <v>67.99508523906309</v>
      </c>
      <c r="D4953" s="13">
        <v>29.66247708621082</v>
      </c>
      <c r="E4953" s="13">
        <v>0.13000968740648122</v>
      </c>
      <c r="F4953" s="13">
        <v>0.8677358481682312</v>
      </c>
      <c r="G4953" s="14" t="s">
        <v>34</v>
      </c>
    </row>
    <row r="4954">
      <c r="A4954" s="12">
        <v>92.67898870263146</v>
      </c>
      <c r="B4954" s="13">
        <v>20.363250378875268</v>
      </c>
      <c r="C4954" s="13">
        <v>46.36805371000658</v>
      </c>
      <c r="D4954" s="13">
        <v>33.22845556847315</v>
      </c>
      <c r="E4954" s="13">
        <v>0.4817986667150917</v>
      </c>
      <c r="F4954" s="13">
        <v>0.7273354654879839</v>
      </c>
      <c r="G4954" s="14" t="s">
        <v>34</v>
      </c>
    </row>
    <row r="4955">
      <c r="A4955" s="12">
        <v>86.1661986954916</v>
      </c>
      <c r="B4955" s="13">
        <v>19.41153536424234</v>
      </c>
      <c r="C4955" s="13">
        <v>58.1576875341478</v>
      </c>
      <c r="D4955" s="13">
        <v>33.255108911226735</v>
      </c>
      <c r="E4955" s="13">
        <v>0.3831575906453053</v>
      </c>
      <c r="F4955" s="13">
        <v>0.8324315855798285</v>
      </c>
      <c r="G4955" s="14" t="s">
        <v>34</v>
      </c>
    </row>
    <row r="4956">
      <c r="A4956" s="12">
        <v>59.951301860339925</v>
      </c>
      <c r="B4956" s="13">
        <v>10.035547304942504</v>
      </c>
      <c r="C4956" s="13">
        <v>69.05778412378476</v>
      </c>
      <c r="D4956" s="13">
        <v>30.8965765674164</v>
      </c>
      <c r="E4956" s="13">
        <v>0.14359635650559785</v>
      </c>
      <c r="F4956" s="13">
        <v>0.895066792167584</v>
      </c>
      <c r="G4956" s="14" t="s">
        <v>33</v>
      </c>
    </row>
    <row r="4957">
      <c r="A4957" s="12">
        <v>81.45875318057196</v>
      </c>
      <c r="B4957" s="13">
        <v>17.1907153492635</v>
      </c>
      <c r="C4957" s="13">
        <v>41.375244243991666</v>
      </c>
      <c r="D4957" s="13">
        <v>31.077833483470084</v>
      </c>
      <c r="E4957" s="13">
        <v>0.33009724196034773</v>
      </c>
      <c r="F4957" s="13">
        <v>0.5225057625377402</v>
      </c>
      <c r="G4957" s="14" t="s">
        <v>26</v>
      </c>
    </row>
    <row r="4958">
      <c r="A4958" s="12">
        <v>66.20257584656112</v>
      </c>
      <c r="B4958" s="13">
        <v>14.534258877145543</v>
      </c>
      <c r="C4958" s="13">
        <v>63.69537747447651</v>
      </c>
      <c r="D4958" s="13">
        <v>31.3846838044813</v>
      </c>
      <c r="E4958" s="13">
        <v>0.22762446979377743</v>
      </c>
      <c r="F4958" s="13">
        <v>0.8398873940275617</v>
      </c>
      <c r="G4958" s="14" t="s">
        <v>28</v>
      </c>
    </row>
    <row r="4959">
      <c r="A4959" s="12">
        <v>93.30130921062673</v>
      </c>
      <c r="B4959" s="13">
        <v>21.89897658200777</v>
      </c>
      <c r="C4959" s="13">
        <v>48.93263453627522</v>
      </c>
      <c r="D4959" s="13">
        <v>32.757818825601795</v>
      </c>
      <c r="E4959" s="13">
        <v>0.5295169327558937</v>
      </c>
      <c r="F4959" s="13">
        <v>1.11831964804169</v>
      </c>
      <c r="G4959" s="14" t="s">
        <v>35</v>
      </c>
    </row>
    <row r="4960">
      <c r="A4960" s="12">
        <v>71.86622878207918</v>
      </c>
      <c r="B4960" s="13">
        <v>12.23205235122675</v>
      </c>
      <c r="C4960" s="13">
        <v>63.928581583376825</v>
      </c>
      <c r="D4960" s="13">
        <v>30.271453035065644</v>
      </c>
      <c r="E4960" s="13">
        <v>0.2678841539363095</v>
      </c>
      <c r="F4960" s="13">
        <v>1.0013090716121265</v>
      </c>
      <c r="G4960" s="14" t="s">
        <v>30</v>
      </c>
    </row>
    <row r="4961">
      <c r="A4961" s="12">
        <v>72.3271990300147</v>
      </c>
      <c r="B4961" s="13">
        <v>16.41741169299301</v>
      </c>
      <c r="C4961" s="13">
        <v>45.86719832162</v>
      </c>
      <c r="D4961" s="13">
        <v>31.370216707239344</v>
      </c>
      <c r="E4961" s="13">
        <v>0.2810562795728103</v>
      </c>
      <c r="F4961" s="13">
        <v>1.0767326961209256</v>
      </c>
      <c r="G4961" s="14" t="s">
        <v>30</v>
      </c>
    </row>
    <row r="4962">
      <c r="A4962" s="12">
        <v>78.67442452833966</v>
      </c>
      <c r="B4962" s="13">
        <v>15.363453871008273</v>
      </c>
      <c r="C4962" s="13">
        <v>47.72942267692816</v>
      </c>
      <c r="D4962" s="13">
        <v>31.90944142388685</v>
      </c>
      <c r="E4962" s="13">
        <v>0.34435640374941906</v>
      </c>
      <c r="F4962" s="13">
        <v>0.7362721981087758</v>
      </c>
      <c r="G4962" s="14" t="s">
        <v>33</v>
      </c>
    </row>
    <row r="4963">
      <c r="A4963" s="12">
        <v>76.08564986934734</v>
      </c>
      <c r="B4963" s="13">
        <v>14.271392978548253</v>
      </c>
      <c r="C4963" s="13">
        <v>47.612867577046</v>
      </c>
      <c r="D4963" s="13">
        <v>31.467012849804906</v>
      </c>
      <c r="E4963" s="13">
        <v>0.3780802274726181</v>
      </c>
      <c r="F4963" s="13">
        <v>1.1661858267058856</v>
      </c>
      <c r="G4963" s="14" t="s">
        <v>25</v>
      </c>
    </row>
    <row r="4964">
      <c r="A4964" s="12">
        <v>74.14135330216448</v>
      </c>
      <c r="B4964" s="13">
        <v>14.923885301955565</v>
      </c>
      <c r="C4964" s="13">
        <v>49.845226536839434</v>
      </c>
      <c r="D4964" s="13">
        <v>31.978957519060934</v>
      </c>
      <c r="E4964" s="13">
        <v>0.3258863121702034</v>
      </c>
      <c r="F4964" s="13">
        <v>0.8688330758255683</v>
      </c>
      <c r="G4964" s="14" t="s">
        <v>28</v>
      </c>
    </row>
    <row r="4965">
      <c r="A4965" s="12">
        <v>72.1670885189345</v>
      </c>
      <c r="B4965" s="13">
        <v>15.837316422408428</v>
      </c>
      <c r="C4965" s="13">
        <v>50.156538791772945</v>
      </c>
      <c r="D4965" s="13">
        <v>32.27720118898982</v>
      </c>
      <c r="E4965" s="13">
        <v>0.3641139830647351</v>
      </c>
      <c r="F4965" s="13">
        <v>0.7205766544639737</v>
      </c>
      <c r="G4965" s="14" t="s">
        <v>34</v>
      </c>
    </row>
    <row r="4966">
      <c r="A4966" s="12">
        <v>74.77385071476633</v>
      </c>
      <c r="B4966" s="13">
        <v>14.35365042031049</v>
      </c>
      <c r="C4966" s="13">
        <v>47.80886567940347</v>
      </c>
      <c r="D4966" s="13">
        <v>32.30800987401384</v>
      </c>
      <c r="E4966" s="13">
        <v>0.38485041363717876</v>
      </c>
      <c r="F4966" s="13">
        <v>0.8641552750827612</v>
      </c>
      <c r="G4966" s="14" t="s">
        <v>28</v>
      </c>
    </row>
    <row r="4967">
      <c r="A4967" s="12">
        <v>98.62294809523607</v>
      </c>
      <c r="B4967" s="13">
        <v>20.814396770909042</v>
      </c>
      <c r="C4967" s="13">
        <v>46.46591706117998</v>
      </c>
      <c r="D4967" s="13">
        <v>34.19366603950375</v>
      </c>
      <c r="E4967" s="13">
        <v>0.5319849730927638</v>
      </c>
      <c r="F4967" s="13">
        <v>0.7571070568552493</v>
      </c>
      <c r="G4967" s="14" t="s">
        <v>31</v>
      </c>
    </row>
    <row r="4968">
      <c r="A4968" s="12">
        <v>96.57287861157032</v>
      </c>
      <c r="B4968" s="13">
        <v>20.95642591552483</v>
      </c>
      <c r="C4968" s="13">
        <v>39.85654502560504</v>
      </c>
      <c r="D4968" s="13">
        <v>34.45569446007765</v>
      </c>
      <c r="E4968" s="13">
        <v>0.5812026849251104</v>
      </c>
      <c r="F4968" s="13">
        <v>1.0324868897870352</v>
      </c>
      <c r="G4968" s="14" t="s">
        <v>30</v>
      </c>
    </row>
    <row r="4969">
      <c r="A4969" s="12">
        <v>95.47336679718717</v>
      </c>
      <c r="B4969" s="13">
        <v>23.526645108293348</v>
      </c>
      <c r="C4969" s="13">
        <v>32.447670894490194</v>
      </c>
      <c r="D4969" s="13">
        <v>33.013053783350095</v>
      </c>
      <c r="E4969" s="13">
        <v>0.6246971123557092</v>
      </c>
      <c r="F4969" s="13">
        <v>0.8502293685866726</v>
      </c>
      <c r="G4969" s="14" t="s">
        <v>23</v>
      </c>
    </row>
    <row r="4970">
      <c r="A4970" s="12">
        <v>70.20205568777953</v>
      </c>
      <c r="B4970" s="13">
        <v>15.131954994236501</v>
      </c>
      <c r="C4970" s="13">
        <v>64.56449240433533</v>
      </c>
      <c r="D4970" s="13">
        <v>30.701531721895293</v>
      </c>
      <c r="E4970" s="13">
        <v>0.23571777296737792</v>
      </c>
      <c r="F4970" s="13">
        <v>0.8797712208343191</v>
      </c>
      <c r="G4970" s="14" t="s">
        <v>23</v>
      </c>
    </row>
    <row r="4971">
      <c r="A4971" s="12">
        <v>82.83564283718711</v>
      </c>
      <c r="B4971" s="13">
        <v>17.44915868461137</v>
      </c>
      <c r="C4971" s="13">
        <v>54.72523595981956</v>
      </c>
      <c r="D4971" s="13">
        <v>32.21761807017195</v>
      </c>
      <c r="E4971" s="13">
        <v>0.4182598493984829</v>
      </c>
      <c r="F4971" s="13">
        <v>1.1274846977667992</v>
      </c>
      <c r="G4971" s="14" t="s">
        <v>25</v>
      </c>
    </row>
    <row r="4972">
      <c r="A4972" s="12">
        <v>82.91112882648552</v>
      </c>
      <c r="B4972" s="13">
        <v>17.77365160434368</v>
      </c>
      <c r="C4972" s="13">
        <v>43.284269723892635</v>
      </c>
      <c r="D4972" s="13">
        <v>32.58009618155438</v>
      </c>
      <c r="E4972" s="13">
        <v>0.38467498533183264</v>
      </c>
      <c r="F4972" s="13">
        <v>1.0444793181310155</v>
      </c>
      <c r="G4972" s="14" t="s">
        <v>25</v>
      </c>
    </row>
    <row r="4973">
      <c r="A4973" s="12">
        <v>86.90831677912385</v>
      </c>
      <c r="B4973" s="13">
        <v>20.59810439411633</v>
      </c>
      <c r="C4973" s="13">
        <v>52.67487018035531</v>
      </c>
      <c r="D4973" s="13">
        <v>33.650100592724286</v>
      </c>
      <c r="E4973" s="13">
        <v>0.4731392746558566</v>
      </c>
      <c r="F4973" s="13">
        <v>0.7903292120157085</v>
      </c>
      <c r="G4973" s="14" t="s">
        <v>27</v>
      </c>
    </row>
    <row r="4974">
      <c r="A4974" s="12">
        <v>84.141549034202</v>
      </c>
      <c r="B4974" s="13">
        <v>17.785112906116545</v>
      </c>
      <c r="C4974" s="13">
        <v>59.258579490589916</v>
      </c>
      <c r="D4974" s="13">
        <v>32.5445041887558</v>
      </c>
      <c r="E4974" s="13">
        <v>0.3185019837461793</v>
      </c>
      <c r="F4974" s="13">
        <v>0.8711452455012165</v>
      </c>
      <c r="G4974" s="14" t="s">
        <v>34</v>
      </c>
    </row>
    <row r="4975">
      <c r="A4975" s="12">
        <v>56.70441720721271</v>
      </c>
      <c r="B4975" s="13">
        <v>12.182948351517764</v>
      </c>
      <c r="C4975" s="13">
        <v>64.92075170774028</v>
      </c>
      <c r="D4975" s="13">
        <v>29.78300022608499</v>
      </c>
      <c r="E4975" s="13">
        <v>0.1362245159182522</v>
      </c>
      <c r="F4975" s="13">
        <v>0.7915209774372755</v>
      </c>
      <c r="G4975" s="14" t="s">
        <v>33</v>
      </c>
    </row>
    <row r="4976">
      <c r="A4976" s="12">
        <v>86.0929202294651</v>
      </c>
      <c r="B4976" s="13">
        <v>18.859001285610344</v>
      </c>
      <c r="C4976" s="13">
        <v>48.52018389643409</v>
      </c>
      <c r="D4976" s="13">
        <v>33.36088755199344</v>
      </c>
      <c r="E4976" s="13">
        <v>0.5606794774691305</v>
      </c>
      <c r="F4976" s="13">
        <v>1.1615307314119236</v>
      </c>
      <c r="G4976" s="14" t="s">
        <v>35</v>
      </c>
    </row>
    <row r="4977">
      <c r="A4977" s="12">
        <v>62.443135204226856</v>
      </c>
      <c r="B4977" s="13">
        <v>10.852728630128924</v>
      </c>
      <c r="C4977" s="13">
        <v>63.76539578419088</v>
      </c>
      <c r="D4977" s="13">
        <v>29.25215558923265</v>
      </c>
      <c r="E4977" s="13">
        <v>0.11757718448459481</v>
      </c>
      <c r="F4977" s="13">
        <v>0.5384550210157653</v>
      </c>
      <c r="G4977" s="14" t="s">
        <v>26</v>
      </c>
    </row>
    <row r="4978">
      <c r="A4978" s="12">
        <v>72.4340272988732</v>
      </c>
      <c r="B4978" s="13">
        <v>14.753819564314382</v>
      </c>
      <c r="C4978" s="13">
        <v>61.85689347889114</v>
      </c>
      <c r="D4978" s="13">
        <v>31.587086526496826</v>
      </c>
      <c r="E4978" s="13">
        <v>0.2954727539435414</v>
      </c>
      <c r="F4978" s="13">
        <v>0.7215712146363501</v>
      </c>
      <c r="G4978" s="14" t="s">
        <v>27</v>
      </c>
    </row>
    <row r="4979">
      <c r="A4979" s="12">
        <v>78.1886049064912</v>
      </c>
      <c r="B4979" s="13">
        <v>17.198136852412702</v>
      </c>
      <c r="C4979" s="13">
        <v>56.62710772974735</v>
      </c>
      <c r="D4979" s="13">
        <v>32.02275699214728</v>
      </c>
      <c r="E4979" s="13">
        <v>0.36762320096227064</v>
      </c>
      <c r="F4979" s="13">
        <v>0.7977768424295828</v>
      </c>
      <c r="G4979" s="14" t="s">
        <v>31</v>
      </c>
    </row>
    <row r="4980">
      <c r="A4980" s="12">
        <v>62.99771339174062</v>
      </c>
      <c r="B4980" s="13">
        <v>12.677646759032413</v>
      </c>
      <c r="C4980" s="13">
        <v>68.96277050090434</v>
      </c>
      <c r="D4980" s="13">
        <v>29.161899215945283</v>
      </c>
      <c r="E4980" s="13">
        <v>0.10821905066054618</v>
      </c>
      <c r="F4980" s="13">
        <v>0.859112275316261</v>
      </c>
      <c r="G4980" s="14" t="s">
        <v>33</v>
      </c>
    </row>
    <row r="4981">
      <c r="A4981" s="12">
        <v>67.38048673630887</v>
      </c>
      <c r="B4981" s="13">
        <v>13.683032293165066</v>
      </c>
      <c r="C4981" s="13">
        <v>69.68445851189335</v>
      </c>
      <c r="D4981" s="13">
        <v>30.37628307022003</v>
      </c>
      <c r="E4981" s="13">
        <v>0.20337746908660304</v>
      </c>
      <c r="F4981" s="13">
        <v>0.6000886361112145</v>
      </c>
      <c r="G4981" s="14" t="s">
        <v>26</v>
      </c>
    </row>
    <row r="4982">
      <c r="A4982" s="12">
        <v>64.55855364637148</v>
      </c>
      <c r="B4982" s="13">
        <v>11.484359324776609</v>
      </c>
      <c r="C4982" s="13">
        <v>67.74327497832269</v>
      </c>
      <c r="D4982" s="13">
        <v>29.447028731774466</v>
      </c>
      <c r="E4982" s="13">
        <v>0.17651870594068503</v>
      </c>
      <c r="F4982" s="13">
        <v>0.8724101476758891</v>
      </c>
      <c r="G4982" s="14" t="s">
        <v>31</v>
      </c>
    </row>
    <row r="4983">
      <c r="A4983" s="12">
        <v>78.9527723912289</v>
      </c>
      <c r="B4983" s="13">
        <v>14.220408832670062</v>
      </c>
      <c r="C4983" s="13">
        <v>52.70802196343308</v>
      </c>
      <c r="D4983" s="13">
        <v>31.523260390205348</v>
      </c>
      <c r="E4983" s="13">
        <v>0.36809309761043024</v>
      </c>
      <c r="F4983" s="13">
        <v>0.7746269883207553</v>
      </c>
      <c r="G4983" s="14" t="s">
        <v>29</v>
      </c>
    </row>
    <row r="4984">
      <c r="A4984" s="12">
        <v>73.66584300127452</v>
      </c>
      <c r="B4984" s="13">
        <v>14.711114010698594</v>
      </c>
      <c r="C4984" s="13">
        <v>61.109784661243424</v>
      </c>
      <c r="D4984" s="13">
        <v>30.77432490340304</v>
      </c>
      <c r="E4984" s="13">
        <v>0.2841293708424482</v>
      </c>
      <c r="F4984" s="13">
        <v>0.8565441627810255</v>
      </c>
      <c r="G4984" s="14" t="s">
        <v>24</v>
      </c>
    </row>
    <row r="4985">
      <c r="A4985" s="12">
        <v>69.8100940327526</v>
      </c>
      <c r="B4985" s="13">
        <v>13.088928805961963</v>
      </c>
      <c r="C4985" s="13">
        <v>64.01723075689841</v>
      </c>
      <c r="D4985" s="13">
        <v>31.014243998361337</v>
      </c>
      <c r="E4985" s="13">
        <v>0.29958770200247387</v>
      </c>
      <c r="F4985" s="13">
        <v>0.8131002890116565</v>
      </c>
      <c r="G4985" s="14" t="s">
        <v>34</v>
      </c>
    </row>
    <row r="4986">
      <c r="A4986" s="12">
        <v>79.65790655120294</v>
      </c>
      <c r="B4986" s="13">
        <v>16.602343526647456</v>
      </c>
      <c r="C4986" s="13">
        <v>50.652800159740394</v>
      </c>
      <c r="D4986" s="13">
        <v>32.93923147870245</v>
      </c>
      <c r="E4986" s="13">
        <v>0.23235990574525509</v>
      </c>
      <c r="F4986" s="13">
        <v>0.8639993929907761</v>
      </c>
      <c r="G4986" s="14" t="s">
        <v>34</v>
      </c>
    </row>
    <row r="4987">
      <c r="A4987" s="12">
        <v>81.45642486906561</v>
      </c>
      <c r="B4987" s="13">
        <v>18.279586714829904</v>
      </c>
      <c r="C4987" s="13">
        <v>58.06683562385759</v>
      </c>
      <c r="D4987" s="13">
        <v>32.976343889166884</v>
      </c>
      <c r="E4987" s="13">
        <v>0.3752640042159739</v>
      </c>
      <c r="F4987" s="13">
        <v>0.9907167205379664</v>
      </c>
      <c r="G4987" s="14" t="s">
        <v>28</v>
      </c>
    </row>
    <row r="4988">
      <c r="A4988" s="12">
        <v>72.23938129152467</v>
      </c>
      <c r="B4988" s="13">
        <v>12.80410324952789</v>
      </c>
      <c r="C4988" s="13">
        <v>61.64543504133048</v>
      </c>
      <c r="D4988" s="13">
        <v>30.46197308811441</v>
      </c>
      <c r="E4988" s="13">
        <v>0.2597208027843428</v>
      </c>
      <c r="F4988" s="13">
        <v>0.7220754090125326</v>
      </c>
      <c r="G4988" s="14" t="s">
        <v>29</v>
      </c>
    </row>
    <row r="4989">
      <c r="A4989" s="12">
        <v>70.88732289520875</v>
      </c>
      <c r="B4989" s="13">
        <v>14.703022229889466</v>
      </c>
      <c r="C4989" s="13">
        <v>69.18097917839201</v>
      </c>
      <c r="D4989" s="13">
        <v>30.562554632109787</v>
      </c>
      <c r="E4989" s="13">
        <v>0.2704631256341376</v>
      </c>
      <c r="F4989" s="13">
        <v>1.0227246527304634</v>
      </c>
      <c r="G4989" s="14" t="s">
        <v>25</v>
      </c>
    </row>
    <row r="4990">
      <c r="A4990" s="12">
        <v>87.83947072542875</v>
      </c>
      <c r="B4990" s="13">
        <v>20.06472277615005</v>
      </c>
      <c r="C4990" s="13">
        <v>54.87802400280849</v>
      </c>
      <c r="D4990" s="13">
        <v>33.65665036087574</v>
      </c>
      <c r="E4990" s="13">
        <v>0.43929366451024243</v>
      </c>
      <c r="F4990" s="13">
        <v>0.5344393359008158</v>
      </c>
      <c r="G4990" s="14" t="s">
        <v>26</v>
      </c>
    </row>
    <row r="4991">
      <c r="A4991" s="12">
        <v>64.70792155025572</v>
      </c>
      <c r="B4991" s="13">
        <v>12.574127065560614</v>
      </c>
      <c r="C4991" s="13">
        <v>61.15746342251649</v>
      </c>
      <c r="D4991" s="13">
        <v>30.664910449441074</v>
      </c>
      <c r="E4991" s="13">
        <v>0.15735301652565073</v>
      </c>
      <c r="F4991" s="13">
        <v>0.8590645124948453</v>
      </c>
      <c r="G4991" s="14" t="s">
        <v>32</v>
      </c>
    </row>
    <row r="4992">
      <c r="A4992" s="12">
        <v>73.02096332158267</v>
      </c>
      <c r="B4992" s="13">
        <v>15.797262303207823</v>
      </c>
      <c r="C4992" s="13">
        <v>60.995622504677065</v>
      </c>
      <c r="D4992" s="13">
        <v>31.48201451408126</v>
      </c>
      <c r="E4992" s="13">
        <v>0.2243619496613822</v>
      </c>
      <c r="F4992" s="13">
        <v>0.9936688582816668</v>
      </c>
      <c r="G4992" s="14" t="s">
        <v>28</v>
      </c>
    </row>
    <row r="4993">
      <c r="A4993" s="12">
        <v>70.47510124696281</v>
      </c>
      <c r="B4993" s="13">
        <v>14.882034129651567</v>
      </c>
      <c r="C4993" s="13">
        <v>48.010786555881175</v>
      </c>
      <c r="D4993" s="13">
        <v>32.99016329518534</v>
      </c>
      <c r="E4993" s="13">
        <v>0.3000251630981208</v>
      </c>
      <c r="F4993" s="13">
        <v>0.6611598010817434</v>
      </c>
      <c r="G4993" s="14" t="s">
        <v>26</v>
      </c>
    </row>
    <row r="4994">
      <c r="A4994" s="12">
        <v>97.7680723234195</v>
      </c>
      <c r="B4994" s="13">
        <v>22.562658802172887</v>
      </c>
      <c r="C4994" s="13">
        <v>33.093822349078394</v>
      </c>
      <c r="D4994" s="13">
        <v>34.20446189511939</v>
      </c>
      <c r="E4994" s="13">
        <v>0.6689224854344584</v>
      </c>
      <c r="F4994" s="13">
        <v>1.0382510877770172</v>
      </c>
      <c r="G4994" s="14" t="s">
        <v>25</v>
      </c>
    </row>
    <row r="4995">
      <c r="A4995" s="12">
        <v>76.04032736773799</v>
      </c>
      <c r="B4995" s="13">
        <v>15.873004795199485</v>
      </c>
      <c r="C4995" s="13">
        <v>59.06659470381422</v>
      </c>
      <c r="D4995" s="13">
        <v>32.88959800389701</v>
      </c>
      <c r="E4995" s="13">
        <v>0.39458788934337613</v>
      </c>
      <c r="F4995" s="13">
        <v>0.8472430679976345</v>
      </c>
      <c r="G4995" s="14" t="s">
        <v>31</v>
      </c>
    </row>
    <row r="4996">
      <c r="A4996" s="12">
        <v>84.99316102826197</v>
      </c>
      <c r="B4996" s="13">
        <v>16.29857502242512</v>
      </c>
      <c r="C4996" s="13">
        <v>39.27195164663409</v>
      </c>
      <c r="D4996" s="13">
        <v>32.52318199882086</v>
      </c>
      <c r="E4996" s="13">
        <v>0.3333764208735865</v>
      </c>
      <c r="F4996" s="13">
        <v>1.0490669513602369</v>
      </c>
      <c r="G4996" s="14" t="s">
        <v>23</v>
      </c>
    </row>
    <row r="4997">
      <c r="A4997" s="12">
        <v>63.15241228121715</v>
      </c>
      <c r="B4997" s="13">
        <v>12.206285128321486</v>
      </c>
      <c r="C4997" s="13">
        <v>66.42522416550476</v>
      </c>
      <c r="D4997" s="13">
        <v>29.015330436603694</v>
      </c>
      <c r="E4997" s="13">
        <v>0.10729735177402511</v>
      </c>
      <c r="F4997" s="13">
        <v>0.8103351010497986</v>
      </c>
      <c r="G4997" s="14" t="s">
        <v>24</v>
      </c>
    </row>
    <row r="4998">
      <c r="A4998" s="12">
        <v>76.17166122873765</v>
      </c>
      <c r="B4998" s="13">
        <v>15.389243159703355</v>
      </c>
      <c r="C4998" s="13">
        <v>47.249872669811644</v>
      </c>
      <c r="D4998" s="13">
        <v>31.960109961588145</v>
      </c>
      <c r="E4998" s="13">
        <v>0.28138443076553527</v>
      </c>
      <c r="F4998" s="13">
        <v>0.8103750434605289</v>
      </c>
      <c r="G4998" s="14" t="s">
        <v>32</v>
      </c>
    </row>
    <row r="4999">
      <c r="A4999" s="12">
        <v>67.63606792094336</v>
      </c>
      <c r="B4999" s="13">
        <v>14.73635737726344</v>
      </c>
      <c r="C4999" s="13">
        <v>62.8471422888555</v>
      </c>
      <c r="D4999" s="13">
        <v>30.867813045517057</v>
      </c>
      <c r="E4999" s="13">
        <v>0.20224590058611566</v>
      </c>
      <c r="F4999" s="13">
        <v>0.8211108674992504</v>
      </c>
      <c r="G4999" s="14" t="s">
        <v>34</v>
      </c>
    </row>
    <row r="5000">
      <c r="A5000" s="12">
        <v>76.90076492593965</v>
      </c>
      <c r="B5000" s="13">
        <v>16.449931346839314</v>
      </c>
      <c r="C5000" s="13">
        <v>51.78499547651902</v>
      </c>
      <c r="D5000" s="13">
        <v>31.0053302992483</v>
      </c>
      <c r="E5000" s="13">
        <v>0.26189619094334776</v>
      </c>
      <c r="F5000" s="13">
        <v>1.037815226665517</v>
      </c>
      <c r="G5000" s="14" t="s">
        <v>23</v>
      </c>
    </row>
    <row r="5001">
      <c r="A5001" s="12">
        <v>103.36798262445801</v>
      </c>
      <c r="B5001" s="13">
        <v>20.139305352084307</v>
      </c>
      <c r="C5001" s="13">
        <v>38.15372565034832</v>
      </c>
      <c r="D5001" s="13">
        <v>33.80837424228448</v>
      </c>
      <c r="E5001" s="13">
        <v>0.5155240950025111</v>
      </c>
      <c r="F5001" s="13">
        <v>0.6320583530169968</v>
      </c>
      <c r="G5001" s="14" t="s">
        <v>29</v>
      </c>
    </row>
    <row r="5002">
      <c r="A5002" s="12">
        <v>79.29677553269913</v>
      </c>
      <c r="B5002" s="13">
        <v>15.052458843998096</v>
      </c>
      <c r="C5002" s="13">
        <v>53.89582076510153</v>
      </c>
      <c r="D5002" s="13">
        <v>31.265055934480383</v>
      </c>
      <c r="E5002" s="13">
        <v>0.31651744128617587</v>
      </c>
      <c r="F5002" s="13">
        <v>0.8957069366609337</v>
      </c>
      <c r="G5002" s="14" t="s">
        <v>31</v>
      </c>
    </row>
    <row r="5003">
      <c r="A5003" s="12">
        <v>72.2088982462944</v>
      </c>
      <c r="B5003" s="13">
        <v>15.808917004072109</v>
      </c>
      <c r="C5003" s="13">
        <v>50.964568078818125</v>
      </c>
      <c r="D5003" s="13">
        <v>32.12277157900368</v>
      </c>
      <c r="E5003" s="13">
        <v>0.39015945316253947</v>
      </c>
      <c r="F5003" s="13">
        <v>1.0458551210030738</v>
      </c>
      <c r="G5003" s="14" t="s">
        <v>30</v>
      </c>
    </row>
    <row r="5004">
      <c r="A5004" s="12">
        <v>55.57059194050483</v>
      </c>
      <c r="B5004" s="13">
        <v>12.674353203605218</v>
      </c>
      <c r="C5004" s="13">
        <v>60.37956211556778</v>
      </c>
      <c r="D5004" s="13">
        <v>30.24871890347028</v>
      </c>
      <c r="E5004" s="13">
        <v>0.1015702642273566</v>
      </c>
      <c r="F5004" s="13">
        <v>0.8982721438846282</v>
      </c>
      <c r="G5004" s="14" t="s">
        <v>24</v>
      </c>
    </row>
    <row r="5005">
      <c r="A5005" s="12">
        <v>69.60568360883585</v>
      </c>
      <c r="B5005" s="13">
        <v>15.134806603194566</v>
      </c>
      <c r="C5005" s="13">
        <v>60.09530200136642</v>
      </c>
      <c r="D5005" s="13">
        <v>31.504522104794706</v>
      </c>
      <c r="E5005" s="13">
        <v>0.12665043836907186</v>
      </c>
      <c r="F5005" s="13">
        <v>0.7366663160343829</v>
      </c>
      <c r="G5005" s="14" t="s">
        <v>33</v>
      </c>
    </row>
    <row r="5006">
      <c r="A5006" s="12">
        <v>65.57922248691615</v>
      </c>
      <c r="B5006" s="13">
        <v>12.105187260453263</v>
      </c>
      <c r="C5006" s="13">
        <v>57.03270321567417</v>
      </c>
      <c r="D5006" s="13">
        <v>31.549758211059483</v>
      </c>
      <c r="E5006" s="13">
        <v>0.19685544102112695</v>
      </c>
      <c r="F5006" s="13">
        <v>0.6903444250327049</v>
      </c>
      <c r="G5006" s="14" t="s">
        <v>27</v>
      </c>
    </row>
    <row r="5007">
      <c r="A5007" s="12">
        <v>67.24583180485642</v>
      </c>
      <c r="B5007" s="13">
        <v>15.537915867508577</v>
      </c>
      <c r="C5007" s="13">
        <v>55.21186251388199</v>
      </c>
      <c r="D5007" s="13">
        <v>31.929014860653147</v>
      </c>
      <c r="E5007" s="13">
        <v>0.2525833663615398</v>
      </c>
      <c r="F5007" s="13">
        <v>0.7956462321537846</v>
      </c>
      <c r="G5007" s="14" t="s">
        <v>33</v>
      </c>
    </row>
    <row r="5008">
      <c r="A5008" s="12">
        <v>62.52820971654848</v>
      </c>
      <c r="B5008" s="13">
        <v>13.643255909360853</v>
      </c>
      <c r="C5008" s="13">
        <v>63.72947353781568</v>
      </c>
      <c r="D5008" s="13">
        <v>30.148331521542364</v>
      </c>
      <c r="E5008" s="13">
        <v>0.14207855032998543</v>
      </c>
      <c r="F5008" s="13">
        <v>1.174235325986191</v>
      </c>
      <c r="G5008" s="14" t="s">
        <v>35</v>
      </c>
    </row>
    <row r="5009">
      <c r="A5009" s="12">
        <v>73.82855390522612</v>
      </c>
      <c r="B5009" s="13">
        <v>13.138402875423166</v>
      </c>
      <c r="C5009" s="13">
        <v>64.77863058975007</v>
      </c>
      <c r="D5009" s="13">
        <v>31.6411878949312</v>
      </c>
      <c r="E5009" s="13">
        <v>0.21796123452309268</v>
      </c>
      <c r="F5009" s="13">
        <v>0.929467079780022</v>
      </c>
      <c r="G5009" s="14" t="s">
        <v>23</v>
      </c>
    </row>
    <row r="5010">
      <c r="A5010" s="12">
        <v>80.83643675178642</v>
      </c>
      <c r="B5010" s="13">
        <v>17.98046768779175</v>
      </c>
      <c r="C5010" s="13">
        <v>56.125207233516996</v>
      </c>
      <c r="D5010" s="13">
        <v>33.05161024353451</v>
      </c>
      <c r="E5010" s="13">
        <v>0.45136272444316883</v>
      </c>
      <c r="F5010" s="13">
        <v>0.5479438794115375</v>
      </c>
      <c r="G5010" s="14" t="s">
        <v>26</v>
      </c>
    </row>
    <row r="5011">
      <c r="A5011" s="12">
        <v>74.51832108985742</v>
      </c>
      <c r="B5011" s="13">
        <v>13.889804875471285</v>
      </c>
      <c r="C5011" s="13">
        <v>55.25559213558409</v>
      </c>
      <c r="D5011" s="13">
        <v>31.992195127640464</v>
      </c>
      <c r="E5011" s="13">
        <v>0.22649090555092294</v>
      </c>
      <c r="F5011" s="13">
        <v>1.1819928482846807</v>
      </c>
      <c r="G5011" s="14" t="s">
        <v>25</v>
      </c>
    </row>
    <row r="5012">
      <c r="A5012" s="12">
        <v>88.16822843712598</v>
      </c>
      <c r="B5012" s="13">
        <v>19.08203126930031</v>
      </c>
      <c r="C5012" s="13">
        <v>44.426633972993955</v>
      </c>
      <c r="D5012" s="13">
        <v>31.178001492613266</v>
      </c>
      <c r="E5012" s="13">
        <v>0.30846373060662524</v>
      </c>
      <c r="F5012" s="13">
        <v>0.9686659099273888</v>
      </c>
      <c r="G5012" s="14" t="s">
        <v>23</v>
      </c>
    </row>
    <row r="5013">
      <c r="A5013" s="12">
        <v>73.18123706952788</v>
      </c>
      <c r="B5013" s="13">
        <v>14.216623381341945</v>
      </c>
      <c r="C5013" s="13">
        <v>69.60644085105773</v>
      </c>
      <c r="D5013" s="13">
        <v>31.52657060478726</v>
      </c>
      <c r="E5013" s="13">
        <v>0.2726338976006619</v>
      </c>
      <c r="F5013" s="13">
        <v>0.9236765761754275</v>
      </c>
      <c r="G5013" s="14" t="s">
        <v>32</v>
      </c>
    </row>
    <row r="5014">
      <c r="A5014" s="12">
        <v>67.14148984029092</v>
      </c>
      <c r="B5014" s="13">
        <v>12.061624024581622</v>
      </c>
      <c r="C5014" s="13">
        <v>64.26286386422481</v>
      </c>
      <c r="D5014" s="13">
        <v>31.506269088129148</v>
      </c>
      <c r="E5014" s="13">
        <v>0.20717080655840603</v>
      </c>
      <c r="F5014" s="13">
        <v>0.5930636193174572</v>
      </c>
      <c r="G5014" s="14" t="s">
        <v>26</v>
      </c>
    </row>
    <row r="5015">
      <c r="A5015" s="12">
        <v>67.1911179104307</v>
      </c>
      <c r="B5015" s="13">
        <v>13.987783316673244</v>
      </c>
      <c r="C5015" s="13">
        <v>65.09456723443982</v>
      </c>
      <c r="D5015" s="13">
        <v>31.21475509655968</v>
      </c>
      <c r="E5015" s="13">
        <v>0.2227706903283846</v>
      </c>
      <c r="F5015" s="13">
        <v>1.000925693508021</v>
      </c>
      <c r="G5015" s="14" t="s">
        <v>35</v>
      </c>
    </row>
    <row r="5016">
      <c r="A5016" s="12">
        <v>81.74457862442384</v>
      </c>
      <c r="B5016" s="13">
        <v>19.536144860548607</v>
      </c>
      <c r="C5016" s="13">
        <v>58.20893380184073</v>
      </c>
      <c r="D5016" s="13">
        <v>33.301063453571295</v>
      </c>
      <c r="E5016" s="13">
        <v>0.4471600845666601</v>
      </c>
      <c r="F5016" s="13">
        <v>0.526094312465107</v>
      </c>
      <c r="G5016" s="14" t="s">
        <v>26</v>
      </c>
    </row>
    <row r="5017">
      <c r="A5017" s="12">
        <v>65.95602602920651</v>
      </c>
      <c r="B5017" s="13">
        <v>15.955918886408261</v>
      </c>
      <c r="C5017" s="13">
        <v>56.09250774935168</v>
      </c>
      <c r="D5017" s="13">
        <v>31.50155087481063</v>
      </c>
      <c r="E5017" s="13">
        <v>0.1273924256048259</v>
      </c>
      <c r="F5017" s="13">
        <v>0.9892157529099359</v>
      </c>
      <c r="G5017" s="14" t="s">
        <v>30</v>
      </c>
    </row>
    <row r="5018">
      <c r="A5018" s="12">
        <v>87.20473872571655</v>
      </c>
      <c r="B5018" s="13">
        <v>17.783278797217584</v>
      </c>
      <c r="C5018" s="13">
        <v>51.62429339214602</v>
      </c>
      <c r="D5018" s="13">
        <v>33.47600986203768</v>
      </c>
      <c r="E5018" s="13">
        <v>0.3510476572531572</v>
      </c>
      <c r="F5018" s="13">
        <v>1.0530963173781291</v>
      </c>
      <c r="G5018" s="14" t="s">
        <v>35</v>
      </c>
    </row>
    <row r="5019">
      <c r="A5019" s="12">
        <v>78.78888758434434</v>
      </c>
      <c r="B5019" s="13">
        <v>17.064792275610863</v>
      </c>
      <c r="C5019" s="13">
        <v>47.14432956647351</v>
      </c>
      <c r="D5019" s="13">
        <v>31.135452692899285</v>
      </c>
      <c r="E5019" s="13">
        <v>0.3235575797802733</v>
      </c>
      <c r="F5019" s="13">
        <v>0.8204274179184382</v>
      </c>
      <c r="G5019" s="14" t="s">
        <v>28</v>
      </c>
    </row>
    <row r="5020">
      <c r="A5020" s="12">
        <v>99.26945994787678</v>
      </c>
      <c r="B5020" s="13">
        <v>21.848846051547756</v>
      </c>
      <c r="C5020" s="13">
        <v>40.99379555823913</v>
      </c>
      <c r="D5020" s="13">
        <v>33.678706024911506</v>
      </c>
      <c r="E5020" s="13">
        <v>0.5950206819964932</v>
      </c>
      <c r="F5020" s="13">
        <v>0.7706421377232057</v>
      </c>
      <c r="G5020" s="14" t="s">
        <v>34</v>
      </c>
    </row>
    <row r="5021">
      <c r="A5021" s="12">
        <v>69.1655903199215</v>
      </c>
      <c r="B5021" s="13">
        <v>14.309516529663878</v>
      </c>
      <c r="C5021" s="13">
        <v>61.137458102458965</v>
      </c>
      <c r="D5021" s="13">
        <v>31.07443723969014</v>
      </c>
      <c r="E5021" s="13">
        <v>0.24449910121393456</v>
      </c>
      <c r="F5021" s="13">
        <v>1.0186488758833334</v>
      </c>
      <c r="G5021" s="14" t="s">
        <v>25</v>
      </c>
    </row>
    <row r="5022">
      <c r="A5022" s="12">
        <v>67.56761530192934</v>
      </c>
      <c r="B5022" s="13">
        <v>12.250682078521098</v>
      </c>
      <c r="C5022" s="13">
        <v>62.37712631795376</v>
      </c>
      <c r="D5022" s="13">
        <v>31.824444358452666</v>
      </c>
      <c r="E5022" s="13">
        <v>0.19609378265620125</v>
      </c>
      <c r="F5022" s="13">
        <v>0.7713700106587371</v>
      </c>
      <c r="G5022" s="14" t="s">
        <v>29</v>
      </c>
    </row>
    <row r="5023">
      <c r="A5023" s="12">
        <v>66.5247852159696</v>
      </c>
      <c r="B5023" s="13">
        <v>12.72428155203294</v>
      </c>
      <c r="C5023" s="13">
        <v>57.404795146123426</v>
      </c>
      <c r="D5023" s="13">
        <v>30.429510718418918</v>
      </c>
      <c r="E5023" s="13">
        <v>0.17511905278043374</v>
      </c>
      <c r="F5023" s="13">
        <v>0.8820647290758588</v>
      </c>
      <c r="G5023" s="14" t="s">
        <v>24</v>
      </c>
    </row>
    <row r="5024">
      <c r="A5024" s="12">
        <v>76.04440936952295</v>
      </c>
      <c r="B5024" s="13">
        <v>16.855494965736142</v>
      </c>
      <c r="C5024" s="13">
        <v>57.51893810256659</v>
      </c>
      <c r="D5024" s="13">
        <v>32.94415256883733</v>
      </c>
      <c r="E5024" s="13">
        <v>0.3709562350946379</v>
      </c>
      <c r="F5024" s="13">
        <v>0.8431966812134699</v>
      </c>
      <c r="G5024" s="14" t="s">
        <v>33</v>
      </c>
    </row>
    <row r="5025">
      <c r="A5025" s="12">
        <v>80.71585660329929</v>
      </c>
      <c r="B5025" s="13">
        <v>17.730137488300333</v>
      </c>
      <c r="C5025" s="13">
        <v>36.53998573364585</v>
      </c>
      <c r="D5025" s="13">
        <v>32.98819492478713</v>
      </c>
      <c r="E5025" s="13">
        <v>0.3169188733985497</v>
      </c>
      <c r="F5025" s="13">
        <v>0.7347075765765434</v>
      </c>
      <c r="G5025" s="14" t="s">
        <v>27</v>
      </c>
    </row>
    <row r="5026">
      <c r="A5026" s="12">
        <v>79.20408293145685</v>
      </c>
      <c r="B5026" s="13">
        <v>20.681187397998254</v>
      </c>
      <c r="C5026" s="13">
        <v>53.937249203257366</v>
      </c>
      <c r="D5026" s="13">
        <v>32.25514545553178</v>
      </c>
      <c r="E5026" s="13">
        <v>0.49405661894728115</v>
      </c>
      <c r="F5026" s="13">
        <v>0.996223540760043</v>
      </c>
      <c r="G5026" s="14" t="s">
        <v>28</v>
      </c>
    </row>
    <row r="5027">
      <c r="A5027" s="12">
        <v>84.05184659607154</v>
      </c>
      <c r="B5027" s="13">
        <v>19.2237166073468</v>
      </c>
      <c r="C5027" s="13">
        <v>53.225026454175556</v>
      </c>
      <c r="D5027" s="13">
        <v>33.717499644304205</v>
      </c>
      <c r="E5027" s="13">
        <v>0.4365613210124277</v>
      </c>
      <c r="F5027" s="13">
        <v>0.974568206451806</v>
      </c>
      <c r="G5027" s="14" t="s">
        <v>32</v>
      </c>
    </row>
    <row r="5028">
      <c r="A5028" s="12">
        <v>60.99420579634018</v>
      </c>
      <c r="B5028" s="13">
        <v>13.678419184317057</v>
      </c>
      <c r="C5028" s="13">
        <v>56.33919839441708</v>
      </c>
      <c r="D5028" s="13">
        <v>31.250251285911</v>
      </c>
      <c r="E5028" s="13">
        <v>0.22242668214471634</v>
      </c>
      <c r="F5028" s="13">
        <v>1.0291259218287214</v>
      </c>
      <c r="G5028" s="14" t="s">
        <v>30</v>
      </c>
    </row>
    <row r="5029">
      <c r="A5029" s="12">
        <v>72.13540166918922</v>
      </c>
      <c r="B5029" s="13">
        <v>14.711744846112204</v>
      </c>
      <c r="C5029" s="13">
        <v>67.40295476010819</v>
      </c>
      <c r="D5029" s="13">
        <v>30.42236507334896</v>
      </c>
      <c r="E5029" s="13">
        <v>0.2844540256342351</v>
      </c>
      <c r="F5029" s="13">
        <v>1.0382592649115414</v>
      </c>
      <c r="G5029" s="14" t="s">
        <v>35</v>
      </c>
    </row>
    <row r="5030">
      <c r="A5030" s="12">
        <v>71.22878816228514</v>
      </c>
      <c r="B5030" s="13">
        <v>14.913114235630818</v>
      </c>
      <c r="C5030" s="13">
        <v>66.11453520244237</v>
      </c>
      <c r="D5030" s="13">
        <v>31.80242161535412</v>
      </c>
      <c r="E5030" s="13">
        <v>0.2929541467320895</v>
      </c>
      <c r="F5030" s="13">
        <v>0.7543389555950968</v>
      </c>
      <c r="G5030" s="14" t="s">
        <v>29</v>
      </c>
    </row>
    <row r="5031">
      <c r="A5031" s="12">
        <v>55.567188669215575</v>
      </c>
      <c r="B5031" s="13">
        <v>13.34344596189402</v>
      </c>
      <c r="C5031" s="13">
        <v>63.54825665729672</v>
      </c>
      <c r="D5031" s="13">
        <v>29.854889600046832</v>
      </c>
      <c r="E5031" s="13">
        <v>0.18528716795434788</v>
      </c>
      <c r="F5031" s="13">
        <v>0.8521442417463139</v>
      </c>
      <c r="G5031" s="14" t="s">
        <v>32</v>
      </c>
    </row>
    <row r="5032">
      <c r="A5032" s="12">
        <v>81.23409041800909</v>
      </c>
      <c r="B5032" s="13">
        <v>15.010115975902554</v>
      </c>
      <c r="C5032" s="13">
        <v>59.68801859730222</v>
      </c>
      <c r="D5032" s="13">
        <v>31.300007390710352</v>
      </c>
      <c r="E5032" s="13">
        <v>0.35500475698919276</v>
      </c>
      <c r="F5032" s="13">
        <v>0.8970235276810157</v>
      </c>
      <c r="G5032" s="14" t="s">
        <v>28</v>
      </c>
    </row>
    <row r="5033">
      <c r="A5033" s="12">
        <v>61.0931095838458</v>
      </c>
      <c r="B5033" s="13">
        <v>12.273648192121637</v>
      </c>
      <c r="C5033" s="13">
        <v>59.869274148919914</v>
      </c>
      <c r="D5033" s="13">
        <v>30.736963425044593</v>
      </c>
      <c r="E5033" s="13">
        <v>0.22437062830479826</v>
      </c>
      <c r="F5033" s="13">
        <v>0.8012426386044056</v>
      </c>
      <c r="G5033" s="14" t="s">
        <v>28</v>
      </c>
    </row>
    <row r="5034">
      <c r="A5034" s="12">
        <v>80.32696609892787</v>
      </c>
      <c r="B5034" s="13">
        <v>19.293642810516037</v>
      </c>
      <c r="C5034" s="13">
        <v>54.088233897613186</v>
      </c>
      <c r="D5034" s="13">
        <v>32.69568993877296</v>
      </c>
      <c r="E5034" s="13">
        <v>0.4466995355610315</v>
      </c>
      <c r="F5034" s="13">
        <v>1.0113398389904038</v>
      </c>
      <c r="G5034" s="14" t="s">
        <v>35</v>
      </c>
    </row>
    <row r="5035">
      <c r="A5035" s="12">
        <v>85.38065005528983</v>
      </c>
      <c r="B5035" s="13">
        <v>19.376209561818786</v>
      </c>
      <c r="C5035" s="13">
        <v>55.20191954334848</v>
      </c>
      <c r="D5035" s="13">
        <v>33.860535000633895</v>
      </c>
      <c r="E5035" s="13">
        <v>0.32932151711375024</v>
      </c>
      <c r="F5035" s="13">
        <v>0.716592503872445</v>
      </c>
      <c r="G5035" s="14" t="s">
        <v>24</v>
      </c>
    </row>
    <row r="5036">
      <c r="A5036" s="12">
        <v>76.37304960297736</v>
      </c>
      <c r="B5036" s="13">
        <v>15.901523969121813</v>
      </c>
      <c r="C5036" s="13">
        <v>48.28446682706039</v>
      </c>
      <c r="D5036" s="13">
        <v>31.134045162028595</v>
      </c>
      <c r="E5036" s="13">
        <v>0.26669296191964315</v>
      </c>
      <c r="F5036" s="13">
        <v>0.5293249295621315</v>
      </c>
      <c r="G5036" s="14" t="s">
        <v>26</v>
      </c>
    </row>
    <row r="5037">
      <c r="A5037" s="12">
        <v>72.52373269377244</v>
      </c>
      <c r="B5037" s="13">
        <v>13.455444944088134</v>
      </c>
      <c r="C5037" s="13">
        <v>68.710301941629</v>
      </c>
      <c r="D5037" s="13">
        <v>30.433223284155684</v>
      </c>
      <c r="E5037" s="13">
        <v>0.2885119425602186</v>
      </c>
      <c r="F5037" s="13">
        <v>1.046007003891412</v>
      </c>
      <c r="G5037" s="14" t="s">
        <v>30</v>
      </c>
    </row>
    <row r="5038">
      <c r="A5038" s="12">
        <v>87.24966025257201</v>
      </c>
      <c r="B5038" s="13">
        <v>19.448792676598643</v>
      </c>
      <c r="C5038" s="13">
        <v>53.38371337325529</v>
      </c>
      <c r="D5038" s="13">
        <v>33.114597689672486</v>
      </c>
      <c r="E5038" s="13">
        <v>0.4144906369810989</v>
      </c>
      <c r="F5038" s="13">
        <v>1.1986412529430654</v>
      </c>
      <c r="G5038" s="14" t="s">
        <v>35</v>
      </c>
    </row>
    <row r="5039">
      <c r="A5039" s="12">
        <v>79.55364806919266</v>
      </c>
      <c r="B5039" s="13">
        <v>17.87022061722307</v>
      </c>
      <c r="C5039" s="13">
        <v>52.791588000709154</v>
      </c>
      <c r="D5039" s="13">
        <v>32.691185336484835</v>
      </c>
      <c r="E5039" s="13">
        <v>0.34640537336145993</v>
      </c>
      <c r="F5039" s="13">
        <v>0.8598415665103558</v>
      </c>
      <c r="G5039" s="14" t="s">
        <v>24</v>
      </c>
    </row>
    <row r="5040">
      <c r="A5040" s="12">
        <v>72.94067464538665</v>
      </c>
      <c r="B5040" s="13">
        <v>15.825995249015788</v>
      </c>
      <c r="C5040" s="13">
        <v>55.55143297508541</v>
      </c>
      <c r="D5040" s="13">
        <v>30.57593893799364</v>
      </c>
      <c r="E5040" s="13">
        <v>0.26965052660035815</v>
      </c>
      <c r="F5040" s="13">
        <v>0.767237101170431</v>
      </c>
      <c r="G5040" s="14" t="s">
        <v>34</v>
      </c>
    </row>
    <row r="5041">
      <c r="A5041" s="12">
        <v>58.08138832710407</v>
      </c>
      <c r="B5041" s="13">
        <v>13.551438202354714</v>
      </c>
      <c r="C5041" s="13">
        <v>65.68994238407153</v>
      </c>
      <c r="D5041" s="13">
        <v>30.336126902727376</v>
      </c>
      <c r="E5041" s="13">
        <v>0.1087664723729583</v>
      </c>
      <c r="F5041" s="13">
        <v>0.9706563195638278</v>
      </c>
      <c r="G5041" s="14" t="s">
        <v>30</v>
      </c>
    </row>
    <row r="5042">
      <c r="A5042" s="12">
        <v>77.25884382498728</v>
      </c>
      <c r="B5042" s="13">
        <v>14.754943610270232</v>
      </c>
      <c r="C5042" s="13">
        <v>52.06326365059035</v>
      </c>
      <c r="D5042" s="13">
        <v>32.01024724557344</v>
      </c>
      <c r="E5042" s="13">
        <v>0.3206733620671837</v>
      </c>
      <c r="F5042" s="13">
        <v>0.8427633794945689</v>
      </c>
      <c r="G5042" s="14" t="s">
        <v>24</v>
      </c>
    </row>
    <row r="5043">
      <c r="A5043" s="12">
        <v>74.0206634504432</v>
      </c>
      <c r="B5043" s="13">
        <v>17.98141313928948</v>
      </c>
      <c r="C5043" s="13">
        <v>49.064356141595624</v>
      </c>
      <c r="D5043" s="13">
        <v>32.18044131889076</v>
      </c>
      <c r="E5043" s="13">
        <v>0.2088906156185902</v>
      </c>
      <c r="F5043" s="13">
        <v>0.8723042743274828</v>
      </c>
      <c r="G5043" s="14" t="s">
        <v>31</v>
      </c>
    </row>
    <row r="5044">
      <c r="A5044" s="12">
        <v>95.02237264781421</v>
      </c>
      <c r="B5044" s="13">
        <v>21.168502296202508</v>
      </c>
      <c r="C5044" s="13">
        <v>42.90789883195445</v>
      </c>
      <c r="D5044" s="13">
        <v>33.92580665443415</v>
      </c>
      <c r="E5044" s="13">
        <v>0.5869520674099199</v>
      </c>
      <c r="F5044" s="13">
        <v>0.7652762029079055</v>
      </c>
      <c r="G5044" s="14" t="s">
        <v>33</v>
      </c>
    </row>
    <row r="5045">
      <c r="A5045" s="12">
        <v>70.85391492906047</v>
      </c>
      <c r="B5045" s="13">
        <v>17.598322072155113</v>
      </c>
      <c r="C5045" s="13">
        <v>50.3404789109303</v>
      </c>
      <c r="D5045" s="13">
        <v>32.39624727254896</v>
      </c>
      <c r="E5045" s="13">
        <v>0.2643975952165277</v>
      </c>
      <c r="F5045" s="13">
        <v>1.1794127709023456</v>
      </c>
      <c r="G5045" s="14" t="s">
        <v>35</v>
      </c>
    </row>
    <row r="5046">
      <c r="A5046" s="12">
        <v>62.76053757815143</v>
      </c>
      <c r="B5046" s="13">
        <v>14.772761842468032</v>
      </c>
      <c r="C5046" s="13">
        <v>60.197180773267846</v>
      </c>
      <c r="D5046" s="13">
        <v>30.388580799039353</v>
      </c>
      <c r="E5046" s="13">
        <v>0.14428444932524792</v>
      </c>
      <c r="F5046" s="13">
        <v>0.7717975831172543</v>
      </c>
      <c r="G5046" s="14" t="s">
        <v>33</v>
      </c>
    </row>
    <row r="5047">
      <c r="A5047" s="12">
        <v>70.72491262629146</v>
      </c>
      <c r="B5047" s="13">
        <v>15.63810122359197</v>
      </c>
      <c r="C5047" s="13">
        <v>62.22635090461064</v>
      </c>
      <c r="D5047" s="13">
        <v>31.634405590372687</v>
      </c>
      <c r="E5047" s="13">
        <v>0.10362803665191773</v>
      </c>
      <c r="F5047" s="13">
        <v>0.6624935202014955</v>
      </c>
      <c r="G5047" s="14" t="s">
        <v>29</v>
      </c>
    </row>
    <row r="5048">
      <c r="A5048" s="12">
        <v>67.69747565545286</v>
      </c>
      <c r="B5048" s="13">
        <v>13.793523953365433</v>
      </c>
      <c r="C5048" s="13">
        <v>62.807952369786115</v>
      </c>
      <c r="D5048" s="13">
        <v>31.74451215007722</v>
      </c>
      <c r="E5048" s="13">
        <v>0.27487256456698295</v>
      </c>
      <c r="F5048" s="13">
        <v>1.1548089016398184</v>
      </c>
      <c r="G5048" s="14" t="s">
        <v>25</v>
      </c>
    </row>
    <row r="5049">
      <c r="A5049" s="12">
        <v>98.79639974691392</v>
      </c>
      <c r="B5049" s="13">
        <v>22.54008811269567</v>
      </c>
      <c r="C5049" s="13">
        <v>45.811582993402254</v>
      </c>
      <c r="D5049" s="13">
        <v>33.96350043892655</v>
      </c>
      <c r="E5049" s="13">
        <v>0.515882731526012</v>
      </c>
      <c r="F5049" s="13">
        <v>0.7076788892650473</v>
      </c>
      <c r="G5049" s="14" t="s">
        <v>24</v>
      </c>
    </row>
    <row r="5050">
      <c r="A5050" s="12">
        <v>84.53004055159778</v>
      </c>
      <c r="B5050" s="13">
        <v>16.470803646016407</v>
      </c>
      <c r="C5050" s="13">
        <v>54.34737526159824</v>
      </c>
      <c r="D5050" s="13">
        <v>32.235185710248686</v>
      </c>
      <c r="E5050" s="13">
        <v>0.318688642979938</v>
      </c>
      <c r="F5050" s="13">
        <v>0.9934402448126838</v>
      </c>
      <c r="G5050" s="14" t="s">
        <v>30</v>
      </c>
    </row>
    <row r="5051">
      <c r="A5051" s="12">
        <v>69.7313987934182</v>
      </c>
      <c r="B5051" s="13">
        <v>15.193954828346483</v>
      </c>
      <c r="C5051" s="13">
        <v>56.630687788298694</v>
      </c>
      <c r="D5051" s="13">
        <v>31.812604630440934</v>
      </c>
      <c r="E5051" s="13">
        <v>0.2897280565947626</v>
      </c>
      <c r="F5051" s="13">
        <v>0.9046281574123795</v>
      </c>
      <c r="G5051" s="14" t="s">
        <v>30</v>
      </c>
    </row>
    <row r="5052">
      <c r="A5052" s="12">
        <v>75.19705340817013</v>
      </c>
      <c r="B5052" s="13">
        <v>16.973957345150534</v>
      </c>
      <c r="C5052" s="13">
        <v>49.02148133327487</v>
      </c>
      <c r="D5052" s="13">
        <v>32.385275241089246</v>
      </c>
      <c r="E5052" s="13">
        <v>0.3879922309825528</v>
      </c>
      <c r="F5052" s="13">
        <v>0.6013446027780359</v>
      </c>
      <c r="G5052" s="14" t="s">
        <v>29</v>
      </c>
    </row>
    <row r="5053">
      <c r="A5053" s="12">
        <v>67.18008040750237</v>
      </c>
      <c r="B5053" s="13">
        <v>15.529256560334868</v>
      </c>
      <c r="C5053" s="13">
        <v>58.791827186028435</v>
      </c>
      <c r="D5053" s="13">
        <v>30.902986401595093</v>
      </c>
      <c r="E5053" s="13">
        <v>0.21704145584461065</v>
      </c>
      <c r="F5053" s="13">
        <v>0.6933912113708375</v>
      </c>
      <c r="G5053" s="14" t="s">
        <v>26</v>
      </c>
    </row>
    <row r="5054">
      <c r="A5054" s="12">
        <v>66.91190051750873</v>
      </c>
      <c r="B5054" s="13">
        <v>12.75747216018203</v>
      </c>
      <c r="C5054" s="13">
        <v>55.274254400420446</v>
      </c>
      <c r="D5054" s="13">
        <v>30.606483294557354</v>
      </c>
      <c r="E5054" s="13">
        <v>0.18579708013273583</v>
      </c>
      <c r="F5054" s="13">
        <v>0.9399861341956788</v>
      </c>
      <c r="G5054" s="14" t="s">
        <v>30</v>
      </c>
    </row>
    <row r="5055">
      <c r="A5055" s="12">
        <v>86.02468049510045</v>
      </c>
      <c r="B5055" s="13">
        <v>19.842849531833366</v>
      </c>
      <c r="C5055" s="13">
        <v>43.49633711786922</v>
      </c>
      <c r="D5055" s="13">
        <v>33.321586292939536</v>
      </c>
      <c r="E5055" s="13">
        <v>0.5733640084833245</v>
      </c>
      <c r="F5055" s="13">
        <v>0.833497888057973</v>
      </c>
      <c r="G5055" s="14" t="s">
        <v>33</v>
      </c>
    </row>
    <row r="5056">
      <c r="A5056" s="12">
        <v>83.83300855017154</v>
      </c>
      <c r="B5056" s="13">
        <v>18.71731192531052</v>
      </c>
      <c r="C5056" s="13">
        <v>44.286243027968126</v>
      </c>
      <c r="D5056" s="13">
        <v>31.30644182789149</v>
      </c>
      <c r="E5056" s="13">
        <v>0.3844216105197404</v>
      </c>
      <c r="F5056" s="13">
        <v>0.7069275508989954</v>
      </c>
      <c r="G5056" s="14" t="s">
        <v>27</v>
      </c>
    </row>
    <row r="5057">
      <c r="A5057" s="12">
        <v>80.50321689274375</v>
      </c>
      <c r="B5057" s="13">
        <v>17.98369623840616</v>
      </c>
      <c r="C5057" s="13">
        <v>39.1524211831278</v>
      </c>
      <c r="D5057" s="13">
        <v>32.50317525845814</v>
      </c>
      <c r="E5057" s="13">
        <v>0.318887694072795</v>
      </c>
      <c r="F5057" s="13">
        <v>0.7394225475590505</v>
      </c>
      <c r="G5057" s="14" t="s">
        <v>33</v>
      </c>
    </row>
    <row r="5058">
      <c r="A5058" s="12">
        <v>104.16827147514053</v>
      </c>
      <c r="B5058" s="13">
        <v>20.656410582616886</v>
      </c>
      <c r="C5058" s="13">
        <v>30.368652297824248</v>
      </c>
      <c r="D5058" s="13">
        <v>34.32046832469617</v>
      </c>
      <c r="E5058" s="13">
        <v>0.6383896822950924</v>
      </c>
      <c r="F5058" s="13">
        <v>0.8578997804022515</v>
      </c>
      <c r="G5058" s="14" t="s">
        <v>32</v>
      </c>
    </row>
    <row r="5059">
      <c r="A5059" s="12">
        <v>94.75533540388504</v>
      </c>
      <c r="B5059" s="13">
        <v>18.79180823171886</v>
      </c>
      <c r="C5059" s="13">
        <v>48.875000804235285</v>
      </c>
      <c r="D5059" s="13">
        <v>32.809926435963035</v>
      </c>
      <c r="E5059" s="13">
        <v>0.40853337029714165</v>
      </c>
      <c r="F5059" s="13">
        <v>1.0396449492376956</v>
      </c>
      <c r="G5059" s="14" t="s">
        <v>35</v>
      </c>
    </row>
    <row r="5060">
      <c r="A5060" s="12">
        <v>65.69729068931846</v>
      </c>
      <c r="B5060" s="13">
        <v>15.404346373233635</v>
      </c>
      <c r="C5060" s="13">
        <v>58.9082799831146</v>
      </c>
      <c r="D5060" s="13">
        <v>31.138620724549178</v>
      </c>
      <c r="E5060" s="13">
        <v>0.1640776705960339</v>
      </c>
      <c r="F5060" s="13">
        <v>0.8568291747918552</v>
      </c>
      <c r="G5060" s="14" t="s">
        <v>32</v>
      </c>
    </row>
    <row r="5061">
      <c r="A5061" s="12">
        <v>72.77341868110426</v>
      </c>
      <c r="B5061" s="13">
        <v>14.30345228927203</v>
      </c>
      <c r="C5061" s="13">
        <v>46.92578082624621</v>
      </c>
      <c r="D5061" s="13">
        <v>31.769272598594718</v>
      </c>
      <c r="E5061" s="13">
        <v>0.34801654829659606</v>
      </c>
      <c r="F5061" s="13">
        <v>1.0362040289697714</v>
      </c>
      <c r="G5061" s="14" t="s">
        <v>35</v>
      </c>
    </row>
    <row r="5062">
      <c r="A5062" s="12">
        <v>84.75281675679514</v>
      </c>
      <c r="B5062" s="13">
        <v>16.40182101369355</v>
      </c>
      <c r="C5062" s="13">
        <v>43.41409027762245</v>
      </c>
      <c r="D5062" s="13">
        <v>31.150867794171557</v>
      </c>
      <c r="E5062" s="13">
        <v>0.4674529808115777</v>
      </c>
      <c r="F5062" s="13">
        <v>1.0830597700745201</v>
      </c>
      <c r="G5062" s="14" t="s">
        <v>30</v>
      </c>
    </row>
    <row r="5063">
      <c r="A5063" s="12">
        <v>58.06823499592687</v>
      </c>
      <c r="B5063" s="13">
        <v>13.035905354097423</v>
      </c>
      <c r="C5063" s="13">
        <v>61.95224084613899</v>
      </c>
      <c r="D5063" s="13">
        <v>29.77720489216774</v>
      </c>
      <c r="E5063" s="13">
        <v>0.17010431758846306</v>
      </c>
      <c r="F5063" s="13">
        <v>0.7829595181420315</v>
      </c>
      <c r="G5063" s="14" t="s">
        <v>34</v>
      </c>
    </row>
    <row r="5064">
      <c r="A5064" s="12">
        <v>87.88983787689652</v>
      </c>
      <c r="B5064" s="13">
        <v>19.659215109722872</v>
      </c>
      <c r="C5064" s="13">
        <v>45.14740624607622</v>
      </c>
      <c r="D5064" s="13">
        <v>32.98134425013881</v>
      </c>
      <c r="E5064" s="13">
        <v>0.43048247274725815</v>
      </c>
      <c r="F5064" s="13">
        <v>0.6388427058132671</v>
      </c>
      <c r="G5064" s="14" t="s">
        <v>27</v>
      </c>
    </row>
    <row r="5065">
      <c r="A5065" s="12">
        <v>79.84629895391285</v>
      </c>
      <c r="B5065" s="13">
        <v>17.562156171058355</v>
      </c>
      <c r="C5065" s="13">
        <v>56.50693223861944</v>
      </c>
      <c r="D5065" s="13">
        <v>32.39967730196982</v>
      </c>
      <c r="E5065" s="13">
        <v>0.3846106487653922</v>
      </c>
      <c r="F5065" s="13">
        <v>0.7694021372911816</v>
      </c>
      <c r="G5065" s="14" t="s">
        <v>31</v>
      </c>
    </row>
    <row r="5066">
      <c r="A5066" s="12">
        <v>80.70333603062441</v>
      </c>
      <c r="B5066" s="13">
        <v>18.79660455139277</v>
      </c>
      <c r="C5066" s="13">
        <v>38.200672302975995</v>
      </c>
      <c r="D5066" s="13">
        <v>32.46179291744267</v>
      </c>
      <c r="E5066" s="13">
        <v>0.4727057479988608</v>
      </c>
      <c r="F5066" s="13">
        <v>0.8874975611537566</v>
      </c>
      <c r="G5066" s="14" t="s">
        <v>33</v>
      </c>
    </row>
    <row r="5067">
      <c r="A5067" s="12">
        <v>98.32738987477042</v>
      </c>
      <c r="B5067" s="13">
        <v>22.551662640443126</v>
      </c>
      <c r="C5067" s="13">
        <v>37.95074657413673</v>
      </c>
      <c r="D5067" s="13">
        <v>34.29584091078202</v>
      </c>
      <c r="E5067" s="13">
        <v>0.6702214107331708</v>
      </c>
      <c r="F5067" s="13">
        <v>0.7390748717724615</v>
      </c>
      <c r="G5067" s="14" t="s">
        <v>31</v>
      </c>
    </row>
    <row r="5068">
      <c r="A5068" s="12">
        <v>103.60611644589376</v>
      </c>
      <c r="B5068" s="13">
        <v>21.499099225886287</v>
      </c>
      <c r="C5068" s="13">
        <v>36.29676845713513</v>
      </c>
      <c r="D5068" s="13">
        <v>33.46886572710887</v>
      </c>
      <c r="E5068" s="13">
        <v>0.5957491903435723</v>
      </c>
      <c r="F5068" s="13">
        <v>0.6738336598571036</v>
      </c>
      <c r="G5068" s="14" t="s">
        <v>27</v>
      </c>
    </row>
    <row r="5069">
      <c r="A5069" s="12">
        <v>69.59322732485325</v>
      </c>
      <c r="B5069" s="13">
        <v>12.022750136384417</v>
      </c>
      <c r="C5069" s="13">
        <v>60.55363795817988</v>
      </c>
      <c r="D5069" s="13">
        <v>31.511021861017824</v>
      </c>
      <c r="E5069" s="13">
        <v>0.20406537362444305</v>
      </c>
      <c r="F5069" s="13">
        <v>0.8243999202424589</v>
      </c>
      <c r="G5069" s="14" t="s">
        <v>33</v>
      </c>
    </row>
    <row r="5070">
      <c r="A5070" s="12">
        <v>71.57480669681807</v>
      </c>
      <c r="B5070" s="13">
        <v>15.36762452756936</v>
      </c>
      <c r="C5070" s="13">
        <v>59.240428204769145</v>
      </c>
      <c r="D5070" s="13">
        <v>30.815659141848478</v>
      </c>
      <c r="E5070" s="13">
        <v>0.29100620529528176</v>
      </c>
      <c r="F5070" s="13">
        <v>0.809428849442334</v>
      </c>
      <c r="G5070" s="14" t="s">
        <v>32</v>
      </c>
    </row>
    <row r="5071">
      <c r="A5071" s="12">
        <v>72.54626404657385</v>
      </c>
      <c r="B5071" s="13">
        <v>14.823120975995149</v>
      </c>
      <c r="C5071" s="13">
        <v>61.39776144832028</v>
      </c>
      <c r="D5071" s="13">
        <v>30.493504417623452</v>
      </c>
      <c r="E5071" s="13">
        <v>0.24223593247773195</v>
      </c>
      <c r="F5071" s="13">
        <v>1.0204872848037905</v>
      </c>
      <c r="G5071" s="14" t="s">
        <v>35</v>
      </c>
    </row>
    <row r="5072">
      <c r="A5072" s="12">
        <v>70.79989551662547</v>
      </c>
      <c r="B5072" s="13">
        <v>16.065200718400654</v>
      </c>
      <c r="C5072" s="13">
        <v>46.250236807432074</v>
      </c>
      <c r="D5072" s="13">
        <v>32.77165834374241</v>
      </c>
      <c r="E5072" s="13">
        <v>0.347015082806078</v>
      </c>
      <c r="F5072" s="13">
        <v>0.8878012490908151</v>
      </c>
      <c r="G5072" s="14" t="s">
        <v>33</v>
      </c>
    </row>
    <row r="5073">
      <c r="A5073" s="12">
        <v>85.071333246466</v>
      </c>
      <c r="B5073" s="13">
        <v>18.98741305043803</v>
      </c>
      <c r="C5073" s="13">
        <v>43.96153234292326</v>
      </c>
      <c r="D5073" s="13">
        <v>32.00736472309608</v>
      </c>
      <c r="E5073" s="13">
        <v>0.5344002587544154</v>
      </c>
      <c r="F5073" s="13">
        <v>0.9674958414452703</v>
      </c>
      <c r="G5073" s="14" t="s">
        <v>23</v>
      </c>
    </row>
    <row r="5074">
      <c r="A5074" s="12">
        <v>94.37554740016539</v>
      </c>
      <c r="B5074" s="13">
        <v>20.168800571762453</v>
      </c>
      <c r="C5074" s="13">
        <v>42.37494026545263</v>
      </c>
      <c r="D5074" s="13">
        <v>33.24535399714577</v>
      </c>
      <c r="E5074" s="13">
        <v>0.5941994589013145</v>
      </c>
      <c r="F5074" s="13">
        <v>0.7856021870497736</v>
      </c>
      <c r="G5074" s="14" t="s">
        <v>34</v>
      </c>
    </row>
    <row r="5075">
      <c r="A5075" s="12">
        <v>74.13909795925981</v>
      </c>
      <c r="B5075" s="13">
        <v>14.837428351270066</v>
      </c>
      <c r="C5075" s="13">
        <v>47.32533415357248</v>
      </c>
      <c r="D5075" s="13">
        <v>31.255149198115557</v>
      </c>
      <c r="E5075" s="13">
        <v>0.3538029816265591</v>
      </c>
      <c r="F5075" s="13">
        <v>1.073114829439309</v>
      </c>
      <c r="G5075" s="14" t="s">
        <v>35</v>
      </c>
    </row>
    <row r="5076">
      <c r="A5076" s="12">
        <v>72.3341598097547</v>
      </c>
      <c r="B5076" s="13">
        <v>16.615886788218177</v>
      </c>
      <c r="C5076" s="13">
        <v>60.048658782050154</v>
      </c>
      <c r="D5076" s="13">
        <v>30.88963321094023</v>
      </c>
      <c r="E5076" s="13">
        <v>0.22443220144520462</v>
      </c>
      <c r="F5076" s="13">
        <v>0.9285574540462606</v>
      </c>
      <c r="G5076" s="14" t="s">
        <v>30</v>
      </c>
    </row>
    <row r="5077">
      <c r="A5077" s="12">
        <v>68.58181118294594</v>
      </c>
      <c r="B5077" s="13">
        <v>13.276732884691365</v>
      </c>
      <c r="C5077" s="13">
        <v>56.50343386870613</v>
      </c>
      <c r="D5077" s="13">
        <v>31.381681104950644</v>
      </c>
      <c r="E5077" s="13">
        <v>0.1347232959901884</v>
      </c>
      <c r="F5077" s="13">
        <v>0.8331475401919197</v>
      </c>
      <c r="G5077" s="14" t="s">
        <v>32</v>
      </c>
    </row>
    <row r="5078">
      <c r="A5078" s="12">
        <v>85.82272736510268</v>
      </c>
      <c r="B5078" s="13">
        <v>18.5241474404043</v>
      </c>
      <c r="C5078" s="13">
        <v>35.41960249427405</v>
      </c>
      <c r="D5078" s="13">
        <v>31.602334549721185</v>
      </c>
      <c r="E5078" s="13">
        <v>0.4545432157984131</v>
      </c>
      <c r="F5078" s="13">
        <v>1.0934660613487457</v>
      </c>
      <c r="G5078" s="14" t="s">
        <v>25</v>
      </c>
    </row>
    <row r="5079">
      <c r="A5079" s="12">
        <v>71.72792072052108</v>
      </c>
      <c r="B5079" s="13">
        <v>16.034442710810055</v>
      </c>
      <c r="C5079" s="13">
        <v>60.09120116399308</v>
      </c>
      <c r="D5079" s="13">
        <v>31.277541241584146</v>
      </c>
      <c r="E5079" s="13">
        <v>0.21554311314618252</v>
      </c>
      <c r="F5079" s="13">
        <v>0.7390482039839146</v>
      </c>
      <c r="G5079" s="14" t="s">
        <v>27</v>
      </c>
    </row>
    <row r="5080">
      <c r="A5080" s="12">
        <v>78.54283012212505</v>
      </c>
      <c r="B5080" s="13">
        <v>17.966675912278873</v>
      </c>
      <c r="C5080" s="13">
        <v>48.405765551193134</v>
      </c>
      <c r="D5080" s="13">
        <v>31.345048208740216</v>
      </c>
      <c r="E5080" s="13">
        <v>0.3719975367962717</v>
      </c>
      <c r="F5080" s="13">
        <v>1.0842320237772227</v>
      </c>
      <c r="G5080" s="14" t="s">
        <v>30</v>
      </c>
    </row>
    <row r="5081">
      <c r="A5081" s="12">
        <v>55.52796124323246</v>
      </c>
      <c r="B5081" s="13">
        <v>11.543323705644177</v>
      </c>
      <c r="C5081" s="13">
        <v>61.24740037674069</v>
      </c>
      <c r="D5081" s="13">
        <v>29.69287742312277</v>
      </c>
      <c r="E5081" s="13">
        <v>0.15472473710408968</v>
      </c>
      <c r="F5081" s="13">
        <v>0.7272520222889832</v>
      </c>
      <c r="G5081" s="14" t="s">
        <v>24</v>
      </c>
    </row>
    <row r="5082">
      <c r="A5082" s="12">
        <v>60.899459701143115</v>
      </c>
      <c r="B5082" s="13">
        <v>10.56928033020128</v>
      </c>
      <c r="C5082" s="13">
        <v>69.1548695543174</v>
      </c>
      <c r="D5082" s="13">
        <v>29.67553950060163</v>
      </c>
      <c r="E5082" s="13">
        <v>0.10524081469560176</v>
      </c>
      <c r="F5082" s="13">
        <v>1.08038219662909</v>
      </c>
      <c r="G5082" s="14" t="s">
        <v>30</v>
      </c>
    </row>
    <row r="5083">
      <c r="A5083" s="12">
        <v>65.67157115697975</v>
      </c>
      <c r="B5083" s="13">
        <v>12.167500782012402</v>
      </c>
      <c r="C5083" s="13">
        <v>61.939745295602414</v>
      </c>
      <c r="D5083" s="13">
        <v>30.345483777896682</v>
      </c>
      <c r="E5083" s="13">
        <v>0.17597006991083833</v>
      </c>
      <c r="F5083" s="13">
        <v>0.897535900365309</v>
      </c>
      <c r="G5083" s="14" t="s">
        <v>31</v>
      </c>
    </row>
    <row r="5084">
      <c r="A5084" s="12">
        <v>103.94822343022886</v>
      </c>
      <c r="B5084" s="13">
        <v>21.19066533982985</v>
      </c>
      <c r="C5084" s="13">
        <v>34.536793949879886</v>
      </c>
      <c r="D5084" s="13">
        <v>33.6975318255515</v>
      </c>
      <c r="E5084" s="13">
        <v>0.5156807920006707</v>
      </c>
      <c r="F5084" s="13">
        <v>0.7961631650548994</v>
      </c>
      <c r="G5084" s="14" t="s">
        <v>31</v>
      </c>
    </row>
    <row r="5085">
      <c r="A5085" s="12">
        <v>65.32229876997334</v>
      </c>
      <c r="B5085" s="13">
        <v>12.660246545192802</v>
      </c>
      <c r="C5085" s="13">
        <v>64.7059797558445</v>
      </c>
      <c r="D5085" s="13">
        <v>31.479133129513958</v>
      </c>
      <c r="E5085" s="13">
        <v>0.22763462205183965</v>
      </c>
      <c r="F5085" s="13">
        <v>0.7683678090104841</v>
      </c>
      <c r="G5085" s="14" t="s">
        <v>27</v>
      </c>
    </row>
    <row r="5086">
      <c r="A5086" s="12">
        <v>77.17423375034316</v>
      </c>
      <c r="B5086" s="13">
        <v>16.14131257861284</v>
      </c>
      <c r="C5086" s="13">
        <v>51.953384759992446</v>
      </c>
      <c r="D5086" s="13">
        <v>32.62170488385588</v>
      </c>
      <c r="E5086" s="13">
        <v>0.38755364258466496</v>
      </c>
      <c r="F5086" s="13">
        <v>0.6080894710342528</v>
      </c>
      <c r="G5086" s="14" t="s">
        <v>26</v>
      </c>
    </row>
    <row r="5087">
      <c r="A5087" s="12">
        <v>71.22719078252369</v>
      </c>
      <c r="B5087" s="13">
        <v>14.630164535474986</v>
      </c>
      <c r="C5087" s="13">
        <v>46.166615825223175</v>
      </c>
      <c r="D5087" s="13">
        <v>31.49776915532334</v>
      </c>
      <c r="E5087" s="13">
        <v>0.3436255915399533</v>
      </c>
      <c r="F5087" s="13">
        <v>1.0487849034280596</v>
      </c>
      <c r="G5087" s="14" t="s">
        <v>30</v>
      </c>
    </row>
    <row r="5088">
      <c r="A5088" s="12">
        <v>104.51395303027611</v>
      </c>
      <c r="B5088" s="13">
        <v>21.14690368239779</v>
      </c>
      <c r="C5088" s="13">
        <v>34.747644143089445</v>
      </c>
      <c r="D5088" s="13">
        <v>34.18059928213879</v>
      </c>
      <c r="E5088" s="13">
        <v>0.6972195320842693</v>
      </c>
      <c r="F5088" s="13">
        <v>0.875335345543163</v>
      </c>
      <c r="G5088" s="14" t="s">
        <v>24</v>
      </c>
    </row>
    <row r="5089">
      <c r="A5089" s="12">
        <v>73.24244910572668</v>
      </c>
      <c r="B5089" s="13">
        <v>14.584744282603939</v>
      </c>
      <c r="C5089" s="13">
        <v>68.81949875812015</v>
      </c>
      <c r="D5089" s="13">
        <v>31.448450550979725</v>
      </c>
      <c r="E5089" s="13">
        <v>0.2775014251977141</v>
      </c>
      <c r="F5089" s="13">
        <v>0.7319485398900999</v>
      </c>
      <c r="G5089" s="14" t="s">
        <v>24</v>
      </c>
    </row>
    <row r="5090">
      <c r="A5090" s="12">
        <v>72.63445544076393</v>
      </c>
      <c r="B5090" s="13">
        <v>17.38347802338873</v>
      </c>
      <c r="C5090" s="13">
        <v>52.122873356835704</v>
      </c>
      <c r="D5090" s="13">
        <v>31.65587435165741</v>
      </c>
      <c r="E5090" s="13">
        <v>0.3977359019380413</v>
      </c>
      <c r="F5090" s="13">
        <v>0.8728493071961574</v>
      </c>
      <c r="G5090" s="14" t="s">
        <v>28</v>
      </c>
    </row>
    <row r="5091">
      <c r="A5091" s="12">
        <v>70.81128917513584</v>
      </c>
      <c r="B5091" s="13">
        <v>16.526409851899146</v>
      </c>
      <c r="C5091" s="13">
        <v>47.80723918244903</v>
      </c>
      <c r="D5091" s="13">
        <v>32.61221516122902</v>
      </c>
      <c r="E5091" s="13">
        <v>0.3849561881652776</v>
      </c>
      <c r="F5091" s="13">
        <v>0.7889473849433128</v>
      </c>
      <c r="G5091" s="14" t="s">
        <v>29</v>
      </c>
    </row>
    <row r="5092">
      <c r="A5092" s="12">
        <v>95.26023699520931</v>
      </c>
      <c r="B5092" s="13">
        <v>22.283120823172453</v>
      </c>
      <c r="C5092" s="13">
        <v>35.18966783645734</v>
      </c>
      <c r="D5092" s="13">
        <v>34.198491564524275</v>
      </c>
      <c r="E5092" s="13">
        <v>0.6153496499079377</v>
      </c>
      <c r="F5092" s="13">
        <v>1.1293771308308416</v>
      </c>
      <c r="G5092" s="14" t="s">
        <v>25</v>
      </c>
    </row>
    <row r="5093">
      <c r="A5093" s="12">
        <v>67.09843637885166</v>
      </c>
      <c r="B5093" s="13">
        <v>13.382961568456873</v>
      </c>
      <c r="C5093" s="13">
        <v>64.33912917938083</v>
      </c>
      <c r="D5093" s="13">
        <v>30.929872418558347</v>
      </c>
      <c r="E5093" s="13">
        <v>0.12371775398781917</v>
      </c>
      <c r="F5093" s="13">
        <v>0.7370717933838169</v>
      </c>
      <c r="G5093" s="14" t="s">
        <v>24</v>
      </c>
    </row>
    <row r="5094">
      <c r="A5094" s="12">
        <v>65.88938292131442</v>
      </c>
      <c r="B5094" s="13">
        <v>14.372219145065495</v>
      </c>
      <c r="C5094" s="13">
        <v>60.64821592596815</v>
      </c>
      <c r="D5094" s="13">
        <v>31.92159889945539</v>
      </c>
      <c r="E5094" s="13">
        <v>0.2964878568372683</v>
      </c>
      <c r="F5094" s="13">
        <v>0.5751800419583988</v>
      </c>
      <c r="G5094" s="14" t="s">
        <v>26</v>
      </c>
    </row>
    <row r="5095">
      <c r="A5095" s="12">
        <v>81.6966266823981</v>
      </c>
      <c r="B5095" s="13">
        <v>18.60937941856327</v>
      </c>
      <c r="C5095" s="13">
        <v>53.13858637816004</v>
      </c>
      <c r="D5095" s="13">
        <v>31.86297185042116</v>
      </c>
      <c r="E5095" s="13">
        <v>0.31156063695617514</v>
      </c>
      <c r="F5095" s="13">
        <v>0.8397027410381085</v>
      </c>
      <c r="G5095" s="14" t="s">
        <v>32</v>
      </c>
    </row>
    <row r="5096">
      <c r="A5096" s="12">
        <v>98.32833920274189</v>
      </c>
      <c r="B5096" s="13">
        <v>22.16313194407223</v>
      </c>
      <c r="C5096" s="13">
        <v>40.94493954273781</v>
      </c>
      <c r="D5096" s="13">
        <v>34.42412126715827</v>
      </c>
      <c r="E5096" s="13">
        <v>0.5633874839033193</v>
      </c>
      <c r="F5096" s="13">
        <v>1.1862335573986562</v>
      </c>
      <c r="G5096" s="14" t="s">
        <v>25</v>
      </c>
    </row>
    <row r="5097">
      <c r="A5097" s="12">
        <v>71.84937051537005</v>
      </c>
      <c r="B5097" s="13">
        <v>15.511472685610835</v>
      </c>
      <c r="C5097" s="13">
        <v>64.95085068852595</v>
      </c>
      <c r="D5097" s="13">
        <v>30.27390515552834</v>
      </c>
      <c r="E5097" s="13">
        <v>0.22899704530673004</v>
      </c>
      <c r="F5097" s="13">
        <v>0.5208107271859269</v>
      </c>
      <c r="G5097" s="14" t="s">
        <v>26</v>
      </c>
    </row>
    <row r="5098">
      <c r="A5098" s="12">
        <v>84.5137563080476</v>
      </c>
      <c r="B5098" s="13">
        <v>18.14088492770568</v>
      </c>
      <c r="C5098" s="13">
        <v>53.4321290925492</v>
      </c>
      <c r="D5098" s="13">
        <v>32.99352381776073</v>
      </c>
      <c r="E5098" s="13">
        <v>0.4933886363182612</v>
      </c>
      <c r="F5098" s="13">
        <v>0.807814280868215</v>
      </c>
      <c r="G5098" s="14" t="s">
        <v>28</v>
      </c>
    </row>
    <row r="5099">
      <c r="A5099" s="12">
        <v>72.66279350094861</v>
      </c>
      <c r="B5099" s="13">
        <v>13.18647938036903</v>
      </c>
      <c r="C5099" s="13">
        <v>57.96520509498571</v>
      </c>
      <c r="D5099" s="13">
        <v>31.489613406399975</v>
      </c>
      <c r="E5099" s="13">
        <v>0.29485661236713767</v>
      </c>
      <c r="F5099" s="13">
        <v>0.7421335384083333</v>
      </c>
      <c r="G5099" s="14" t="s">
        <v>34</v>
      </c>
    </row>
    <row r="5100">
      <c r="A5100" s="12">
        <v>63.653148517488795</v>
      </c>
      <c r="B5100" s="13">
        <v>14.298138957938322</v>
      </c>
      <c r="C5100" s="13">
        <v>60.179133753630474</v>
      </c>
      <c r="D5100" s="13">
        <v>31.80336174409719</v>
      </c>
      <c r="E5100" s="13">
        <v>0.15740656480564957</v>
      </c>
      <c r="F5100" s="13">
        <v>0.7609790938544679</v>
      </c>
      <c r="G5100" s="14" t="s">
        <v>24</v>
      </c>
    </row>
    <row r="5101">
      <c r="A5101" s="12">
        <v>98.89542048454189</v>
      </c>
      <c r="B5101" s="13">
        <v>21.986601369881583</v>
      </c>
      <c r="C5101" s="13">
        <v>36.569333396340944</v>
      </c>
      <c r="D5101" s="13">
        <v>33.65826313748569</v>
      </c>
      <c r="E5101" s="13">
        <v>0.6909810850411564</v>
      </c>
      <c r="F5101" s="13">
        <v>0.8823103697264332</v>
      </c>
      <c r="G5101" s="14" t="s">
        <v>32</v>
      </c>
    </row>
    <row r="5102">
      <c r="A5102" s="12">
        <v>70.03194156119619</v>
      </c>
      <c r="B5102" s="13">
        <v>16.66559082649775</v>
      </c>
      <c r="C5102" s="13">
        <v>46.362391960257504</v>
      </c>
      <c r="D5102" s="13">
        <v>31.560763550067893</v>
      </c>
      <c r="E5102" s="13">
        <v>0.38962115628019944</v>
      </c>
      <c r="F5102" s="13">
        <v>0.9564898679260734</v>
      </c>
      <c r="G5102" s="14" t="s">
        <v>23</v>
      </c>
    </row>
    <row r="5103">
      <c r="A5103" s="12">
        <v>73.61251482658534</v>
      </c>
      <c r="B5103" s="13">
        <v>16.18625247532832</v>
      </c>
      <c r="C5103" s="13">
        <v>48.65466864628535</v>
      </c>
      <c r="D5103" s="13">
        <v>31.366356587873668</v>
      </c>
      <c r="E5103" s="13">
        <v>0.38747837773592897</v>
      </c>
      <c r="F5103" s="13">
        <v>0.702132799765151</v>
      </c>
      <c r="G5103" s="14" t="s">
        <v>31</v>
      </c>
    </row>
    <row r="5104">
      <c r="A5104" s="12">
        <v>73.28764893887201</v>
      </c>
      <c r="B5104" s="13">
        <v>17.1150605623039</v>
      </c>
      <c r="C5104" s="13">
        <v>45.483896460865495</v>
      </c>
      <c r="D5104" s="13">
        <v>32.89786979945906</v>
      </c>
      <c r="E5104" s="13">
        <v>0.31945860981311636</v>
      </c>
      <c r="F5104" s="13">
        <v>0.8538388624100373</v>
      </c>
      <c r="G5104" s="14" t="s">
        <v>33</v>
      </c>
    </row>
    <row r="5105">
      <c r="A5105" s="12">
        <v>72.67135667475543</v>
      </c>
      <c r="B5105" s="13">
        <v>14.73266834741911</v>
      </c>
      <c r="C5105" s="13">
        <v>61.63114029891233</v>
      </c>
      <c r="D5105" s="13">
        <v>31.085127694445298</v>
      </c>
      <c r="E5105" s="13">
        <v>0.11389496502026578</v>
      </c>
      <c r="F5105" s="13">
        <v>0.896794354505204</v>
      </c>
      <c r="G5105" s="14" t="s">
        <v>34</v>
      </c>
    </row>
    <row r="5106">
      <c r="A5106" s="12">
        <v>86.58341832534519</v>
      </c>
      <c r="B5106" s="13">
        <v>18.695198862261904</v>
      </c>
      <c r="C5106" s="13">
        <v>38.57457831610986</v>
      </c>
      <c r="D5106" s="13">
        <v>31.49766876425957</v>
      </c>
      <c r="E5106" s="13">
        <v>0.4711899544468045</v>
      </c>
      <c r="F5106" s="13">
        <v>0.5654116000684265</v>
      </c>
      <c r="G5106" s="14" t="s">
        <v>26</v>
      </c>
    </row>
    <row r="5107">
      <c r="A5107" s="12">
        <v>95.97234124950614</v>
      </c>
      <c r="B5107" s="13">
        <v>19.80512067659008</v>
      </c>
      <c r="C5107" s="13">
        <v>49.19422635648536</v>
      </c>
      <c r="D5107" s="13">
        <v>34.97107716844438</v>
      </c>
      <c r="E5107" s="13">
        <v>0.4384179038490193</v>
      </c>
      <c r="F5107" s="13">
        <v>1.1833693801192227</v>
      </c>
      <c r="G5107" s="14" t="s">
        <v>35</v>
      </c>
    </row>
    <row r="5108">
      <c r="A5108" s="12">
        <v>56.120316839190814</v>
      </c>
      <c r="B5108" s="13">
        <v>13.273925241521603</v>
      </c>
      <c r="C5108" s="13">
        <v>61.72786166075261</v>
      </c>
      <c r="D5108" s="13">
        <v>29.68808466472046</v>
      </c>
      <c r="E5108" s="13">
        <v>0.16289096136714798</v>
      </c>
      <c r="F5108" s="13">
        <v>1.040337249137468</v>
      </c>
      <c r="G5108" s="14" t="s">
        <v>23</v>
      </c>
    </row>
    <row r="5109">
      <c r="A5109" s="12">
        <v>78.38083458328269</v>
      </c>
      <c r="B5109" s="13">
        <v>17.185461197253414</v>
      </c>
      <c r="C5109" s="13">
        <v>48.929551572027634</v>
      </c>
      <c r="D5109" s="13">
        <v>31.74869355151971</v>
      </c>
      <c r="E5109" s="13">
        <v>0.3888668583533588</v>
      </c>
      <c r="F5109" s="13">
        <v>0.9991419996403476</v>
      </c>
      <c r="G5109" s="14" t="s">
        <v>30</v>
      </c>
    </row>
    <row r="5110">
      <c r="A5110" s="12">
        <v>104.66396056574668</v>
      </c>
      <c r="B5110" s="13">
        <v>23.748781771868387</v>
      </c>
      <c r="C5110" s="13">
        <v>34.132768174360514</v>
      </c>
      <c r="D5110" s="13">
        <v>34.74929245973813</v>
      </c>
      <c r="E5110" s="13">
        <v>0.5013882559135256</v>
      </c>
      <c r="F5110" s="13">
        <v>1.1576973946602465</v>
      </c>
      <c r="G5110" s="14" t="s">
        <v>35</v>
      </c>
    </row>
    <row r="5111">
      <c r="A5111" s="12">
        <v>99.81553359660373</v>
      </c>
      <c r="B5111" s="13">
        <v>20.499741768657096</v>
      </c>
      <c r="C5111" s="13">
        <v>37.159588788201965</v>
      </c>
      <c r="D5111" s="13">
        <v>33.52762166641038</v>
      </c>
      <c r="E5111" s="13">
        <v>0.5571222700068668</v>
      </c>
      <c r="F5111" s="13">
        <v>0.8838769911744591</v>
      </c>
      <c r="G5111" s="14" t="s">
        <v>34</v>
      </c>
    </row>
    <row r="5112">
      <c r="A5112" s="12">
        <v>77.23623226770634</v>
      </c>
      <c r="B5112" s="13">
        <v>16.05027122019399</v>
      </c>
      <c r="C5112" s="13">
        <v>59.74523284255152</v>
      </c>
      <c r="D5112" s="13">
        <v>31.209999812868514</v>
      </c>
      <c r="E5112" s="13">
        <v>0.3540690096110829</v>
      </c>
      <c r="F5112" s="13">
        <v>0.7185946945826905</v>
      </c>
      <c r="G5112" s="14" t="s">
        <v>27</v>
      </c>
    </row>
    <row r="5113">
      <c r="A5113" s="12">
        <v>84.2359829900673</v>
      </c>
      <c r="B5113" s="13">
        <v>18.13737674490918</v>
      </c>
      <c r="C5113" s="13">
        <v>50.558696415230024</v>
      </c>
      <c r="D5113" s="13">
        <v>32.4068516313728</v>
      </c>
      <c r="E5113" s="13">
        <v>0.44855695684991814</v>
      </c>
      <c r="F5113" s="13">
        <v>0.8673397264520452</v>
      </c>
      <c r="G5113" s="14" t="s">
        <v>28</v>
      </c>
    </row>
    <row r="5114">
      <c r="A5114" s="12">
        <v>71.5028755479923</v>
      </c>
      <c r="B5114" s="13">
        <v>15.170342283744448</v>
      </c>
      <c r="C5114" s="13">
        <v>60.016723764280506</v>
      </c>
      <c r="D5114" s="13">
        <v>30.242065569667602</v>
      </c>
      <c r="E5114" s="13">
        <v>0.26324689471871987</v>
      </c>
      <c r="F5114" s="13">
        <v>1.0208492709288786</v>
      </c>
      <c r="G5114" s="14" t="s">
        <v>30</v>
      </c>
    </row>
    <row r="5115">
      <c r="A5115" s="12">
        <v>72.07658474689312</v>
      </c>
      <c r="B5115" s="13">
        <v>15.56338617582353</v>
      </c>
      <c r="C5115" s="13">
        <v>61.418419818395854</v>
      </c>
      <c r="D5115" s="13">
        <v>31.331242495061733</v>
      </c>
      <c r="E5115" s="13">
        <v>0.23828893782344174</v>
      </c>
      <c r="F5115" s="13">
        <v>0.7036216868786723</v>
      </c>
      <c r="G5115" s="14" t="s">
        <v>33</v>
      </c>
    </row>
    <row r="5116">
      <c r="A5116" s="12">
        <v>66.49496765231727</v>
      </c>
      <c r="B5116" s="13">
        <v>12.127400857442698</v>
      </c>
      <c r="C5116" s="13">
        <v>63.01311229394496</v>
      </c>
      <c r="D5116" s="13">
        <v>30.21375659562122</v>
      </c>
      <c r="E5116" s="13">
        <v>0.10286268472694814</v>
      </c>
      <c r="F5116" s="13">
        <v>1.0141449890604877</v>
      </c>
      <c r="G5116" s="14" t="s">
        <v>23</v>
      </c>
    </row>
    <row r="5117">
      <c r="A5117" s="12">
        <v>102.40474993879245</v>
      </c>
      <c r="B5117" s="13">
        <v>23.8458427683128</v>
      </c>
      <c r="C5117" s="13">
        <v>33.8725726558676</v>
      </c>
      <c r="D5117" s="13">
        <v>33.90843788054811</v>
      </c>
      <c r="E5117" s="13">
        <v>0.6547089728806696</v>
      </c>
      <c r="F5117" s="13">
        <v>0.798024766839402</v>
      </c>
      <c r="G5117" s="14" t="s">
        <v>33</v>
      </c>
    </row>
    <row r="5118">
      <c r="A5118" s="12">
        <v>70.61517785781844</v>
      </c>
      <c r="B5118" s="13">
        <v>13.821963621164443</v>
      </c>
      <c r="C5118" s="13">
        <v>68.7825408565661</v>
      </c>
      <c r="D5118" s="13">
        <v>30.37589536974518</v>
      </c>
      <c r="E5118" s="13">
        <v>0.2304584386397185</v>
      </c>
      <c r="F5118" s="13">
        <v>0.7682658572703132</v>
      </c>
      <c r="G5118" s="14" t="s">
        <v>29</v>
      </c>
    </row>
    <row r="5119">
      <c r="A5119" s="12">
        <v>87.97096796540592</v>
      </c>
      <c r="B5119" s="13">
        <v>20.122390920773856</v>
      </c>
      <c r="C5119" s="13">
        <v>59.635241807316646</v>
      </c>
      <c r="D5119" s="13">
        <v>32.5658097426359</v>
      </c>
      <c r="E5119" s="13">
        <v>0.47311050417741</v>
      </c>
      <c r="F5119" s="13">
        <v>0.7129415601624053</v>
      </c>
      <c r="G5119" s="14" t="s">
        <v>33</v>
      </c>
    </row>
    <row r="5120">
      <c r="A5120" s="12">
        <v>70.0330770691257</v>
      </c>
      <c r="B5120" s="13">
        <v>14.897244997409661</v>
      </c>
      <c r="C5120" s="13">
        <v>65.1035298735673</v>
      </c>
      <c r="D5120" s="13">
        <v>31.40906250169249</v>
      </c>
      <c r="E5120" s="13">
        <v>0.25245646533462013</v>
      </c>
      <c r="F5120" s="13">
        <v>1.0092468828572054</v>
      </c>
      <c r="G5120" s="14" t="s">
        <v>30</v>
      </c>
    </row>
    <row r="5121">
      <c r="A5121" s="12">
        <v>80.01885110517559</v>
      </c>
      <c r="B5121" s="13">
        <v>16.586780906636093</v>
      </c>
      <c r="C5121" s="13">
        <v>43.01492144510413</v>
      </c>
      <c r="D5121" s="13">
        <v>32.607553019351684</v>
      </c>
      <c r="E5121" s="13">
        <v>0.3708268034611084</v>
      </c>
      <c r="F5121" s="13">
        <v>1.059503275343705</v>
      </c>
      <c r="G5121" s="14" t="s">
        <v>30</v>
      </c>
    </row>
    <row r="5122">
      <c r="A5122" s="12">
        <v>74.85859474981555</v>
      </c>
      <c r="B5122" s="13">
        <v>16.812974733232146</v>
      </c>
      <c r="C5122" s="13">
        <v>52.55478732592431</v>
      </c>
      <c r="D5122" s="13">
        <v>32.56210311493286</v>
      </c>
      <c r="E5122" s="13">
        <v>0.20801160491356185</v>
      </c>
      <c r="F5122" s="13">
        <v>0.5700399754646891</v>
      </c>
      <c r="G5122" s="14" t="s">
        <v>26</v>
      </c>
    </row>
    <row r="5123">
      <c r="A5123" s="12">
        <v>69.79033668326736</v>
      </c>
      <c r="B5123" s="13">
        <v>14.111407980372686</v>
      </c>
      <c r="C5123" s="13">
        <v>59.20111251095305</v>
      </c>
      <c r="D5123" s="13">
        <v>30.28278400637378</v>
      </c>
      <c r="E5123" s="13">
        <v>0.1530373340426206</v>
      </c>
      <c r="F5123" s="13">
        <v>0.9655415495707497</v>
      </c>
      <c r="G5123" s="14" t="s">
        <v>32</v>
      </c>
    </row>
    <row r="5124">
      <c r="A5124" s="12">
        <v>67.34627551969643</v>
      </c>
      <c r="B5124" s="13">
        <v>14.247498501973405</v>
      </c>
      <c r="C5124" s="13">
        <v>64.14338428991589</v>
      </c>
      <c r="D5124" s="13">
        <v>30.801889100777196</v>
      </c>
      <c r="E5124" s="13">
        <v>0.251568345939519</v>
      </c>
      <c r="F5124" s="13">
        <v>0.9615155526861414</v>
      </c>
      <c r="G5124" s="14" t="s">
        <v>23</v>
      </c>
    </row>
    <row r="5125">
      <c r="A5125" s="12">
        <v>65.05805436350849</v>
      </c>
      <c r="B5125" s="13">
        <v>14.120030538170015</v>
      </c>
      <c r="C5125" s="13">
        <v>56.538818265542986</v>
      </c>
      <c r="D5125" s="13">
        <v>30.03903884828363</v>
      </c>
      <c r="E5125" s="13">
        <v>0.24670654698182118</v>
      </c>
      <c r="F5125" s="13">
        <v>0.7320390311628909</v>
      </c>
      <c r="G5125" s="14" t="s">
        <v>29</v>
      </c>
    </row>
    <row r="5126">
      <c r="A5126" s="12">
        <v>84.92881418424071</v>
      </c>
      <c r="B5126" s="13">
        <v>17.604119222841554</v>
      </c>
      <c r="C5126" s="13">
        <v>36.11167219732856</v>
      </c>
      <c r="D5126" s="13">
        <v>32.742320753172244</v>
      </c>
      <c r="E5126" s="13">
        <v>0.348343159066981</v>
      </c>
      <c r="F5126" s="13">
        <v>0.6097611697509855</v>
      </c>
      <c r="G5126" s="14" t="s">
        <v>27</v>
      </c>
    </row>
    <row r="5127">
      <c r="A5127" s="12">
        <v>83.6125430236295</v>
      </c>
      <c r="B5127" s="13">
        <v>18.63381932475731</v>
      </c>
      <c r="C5127" s="13">
        <v>56.08056019377725</v>
      </c>
      <c r="D5127" s="13">
        <v>32.63576001673645</v>
      </c>
      <c r="E5127" s="13">
        <v>0.36136732711372543</v>
      </c>
      <c r="F5127" s="13">
        <v>0.9147652274259238</v>
      </c>
      <c r="G5127" s="14" t="s">
        <v>23</v>
      </c>
    </row>
    <row r="5128">
      <c r="A5128" s="12">
        <v>65.3661657367399</v>
      </c>
      <c r="B5128" s="13">
        <v>15.816593255915036</v>
      </c>
      <c r="C5128" s="13">
        <v>61.77527953426768</v>
      </c>
      <c r="D5128" s="13">
        <v>30.128859006042738</v>
      </c>
      <c r="E5128" s="13">
        <v>0.14818738800840545</v>
      </c>
      <c r="F5128" s="13">
        <v>1.0058008311291031</v>
      </c>
      <c r="G5128" s="14" t="s">
        <v>30</v>
      </c>
    </row>
    <row r="5129">
      <c r="A5129" s="12">
        <v>72.70192916749895</v>
      </c>
      <c r="B5129" s="13">
        <v>15.943808074334036</v>
      </c>
      <c r="C5129" s="13">
        <v>64.91023035194179</v>
      </c>
      <c r="D5129" s="13">
        <v>30.93427301908554</v>
      </c>
      <c r="E5129" s="13">
        <v>0.29085860683130305</v>
      </c>
      <c r="F5129" s="13">
        <v>0.800872813483225</v>
      </c>
      <c r="G5129" s="14" t="s">
        <v>34</v>
      </c>
    </row>
    <row r="5130">
      <c r="A5130" s="12">
        <v>78.64240088725393</v>
      </c>
      <c r="B5130" s="13">
        <v>15.892123939511087</v>
      </c>
      <c r="C5130" s="13">
        <v>45.74079096291911</v>
      </c>
      <c r="D5130" s="13">
        <v>31.85666923739551</v>
      </c>
      <c r="E5130" s="13">
        <v>0.2555250075503078</v>
      </c>
      <c r="F5130" s="13">
        <v>0.7687697881650637</v>
      </c>
      <c r="G5130" s="14" t="s">
        <v>31</v>
      </c>
    </row>
    <row r="5131">
      <c r="A5131" s="12">
        <v>70.14748622123767</v>
      </c>
      <c r="B5131" s="13">
        <v>13.08634570092109</v>
      </c>
      <c r="C5131" s="13">
        <v>62.24991592660179</v>
      </c>
      <c r="D5131" s="13">
        <v>30.95072116306397</v>
      </c>
      <c r="E5131" s="13">
        <v>0.26607238593901134</v>
      </c>
      <c r="F5131" s="13">
        <v>0.6881546466425923</v>
      </c>
      <c r="G5131" s="14" t="s">
        <v>26</v>
      </c>
    </row>
    <row r="5132">
      <c r="A5132" s="12">
        <v>59.518633672809955</v>
      </c>
      <c r="B5132" s="13">
        <v>13.826984061449485</v>
      </c>
      <c r="C5132" s="13">
        <v>63.18450174325699</v>
      </c>
      <c r="D5132" s="13">
        <v>30.46018301689086</v>
      </c>
      <c r="E5132" s="13">
        <v>0.16797535650516832</v>
      </c>
      <c r="F5132" s="13">
        <v>1.0435908177312339</v>
      </c>
      <c r="G5132" s="14" t="s">
        <v>35</v>
      </c>
    </row>
    <row r="5133">
      <c r="A5133" s="12">
        <v>59.82807111402212</v>
      </c>
      <c r="B5133" s="13">
        <v>12.750433742781569</v>
      </c>
      <c r="C5133" s="13">
        <v>64.27768269810154</v>
      </c>
      <c r="D5133" s="13">
        <v>30.42402320746542</v>
      </c>
      <c r="E5133" s="13">
        <v>0.11384896447411635</v>
      </c>
      <c r="F5133" s="13">
        <v>1.0543468802134595</v>
      </c>
      <c r="G5133" s="14" t="s">
        <v>25</v>
      </c>
    </row>
    <row r="5134">
      <c r="A5134" s="12">
        <v>66.5853220789853</v>
      </c>
      <c r="B5134" s="13">
        <v>16.871468156547873</v>
      </c>
      <c r="C5134" s="13">
        <v>62.27151720047624</v>
      </c>
      <c r="D5134" s="13">
        <v>30.825244423853537</v>
      </c>
      <c r="E5134" s="13">
        <v>0.2421548209340027</v>
      </c>
      <c r="F5134" s="13">
        <v>0.8152856017393906</v>
      </c>
      <c r="G5134" s="14" t="s">
        <v>33</v>
      </c>
    </row>
    <row r="5135">
      <c r="A5135" s="12">
        <v>93.93393623178613</v>
      </c>
      <c r="B5135" s="13">
        <v>18.52453486576567</v>
      </c>
      <c r="C5135" s="13">
        <v>48.895312216686</v>
      </c>
      <c r="D5135" s="13">
        <v>33.76097150028007</v>
      </c>
      <c r="E5135" s="13">
        <v>0.5741501150510698</v>
      </c>
      <c r="F5135" s="13">
        <v>0.9528481682871464</v>
      </c>
      <c r="G5135" s="14" t="s">
        <v>23</v>
      </c>
    </row>
    <row r="5136">
      <c r="A5136" s="12">
        <v>71.13579927189198</v>
      </c>
      <c r="B5136" s="13">
        <v>14.861125716543821</v>
      </c>
      <c r="C5136" s="13">
        <v>61.642150676574026</v>
      </c>
      <c r="D5136" s="13">
        <v>30.66896291098022</v>
      </c>
      <c r="E5136" s="13">
        <v>0.23852323958199498</v>
      </c>
      <c r="F5136" s="13">
        <v>0.8158209975519981</v>
      </c>
      <c r="G5136" s="14" t="s">
        <v>24</v>
      </c>
    </row>
    <row r="5137">
      <c r="A5137" s="12">
        <v>69.73621488211454</v>
      </c>
      <c r="B5137" s="13">
        <v>12.155713436863245</v>
      </c>
      <c r="C5137" s="13">
        <v>55.790560696667804</v>
      </c>
      <c r="D5137" s="13">
        <v>30.10517959277913</v>
      </c>
      <c r="E5137" s="13">
        <v>0.21591400774169428</v>
      </c>
      <c r="F5137" s="13">
        <v>0.8576727265023633</v>
      </c>
      <c r="G5137" s="14" t="s">
        <v>34</v>
      </c>
    </row>
    <row r="5138">
      <c r="A5138" s="12">
        <v>92.7460406226902</v>
      </c>
      <c r="B5138" s="13">
        <v>21.786562103698945</v>
      </c>
      <c r="C5138" s="13">
        <v>41.231122051138826</v>
      </c>
      <c r="D5138" s="13">
        <v>33.76513943500177</v>
      </c>
      <c r="E5138" s="13">
        <v>0.4164371180005973</v>
      </c>
      <c r="F5138" s="13">
        <v>0.9830607806805546</v>
      </c>
      <c r="G5138" s="14" t="s">
        <v>32</v>
      </c>
    </row>
    <row r="5139">
      <c r="A5139" s="12">
        <v>84.40912552168534</v>
      </c>
      <c r="B5139" s="13">
        <v>16.968469737500406</v>
      </c>
      <c r="C5139" s="13">
        <v>59.345264848947714</v>
      </c>
      <c r="D5139" s="13">
        <v>32.547041470623874</v>
      </c>
      <c r="E5139" s="13">
        <v>0.30418766551649495</v>
      </c>
      <c r="F5139" s="13">
        <v>0.7631555257926261</v>
      </c>
      <c r="G5139" s="14" t="s">
        <v>31</v>
      </c>
    </row>
    <row r="5140">
      <c r="A5140" s="12">
        <v>86.79067608243977</v>
      </c>
      <c r="B5140" s="13">
        <v>18.32342823991458</v>
      </c>
      <c r="C5140" s="13">
        <v>50.71170117972694</v>
      </c>
      <c r="D5140" s="13">
        <v>33.654127669627925</v>
      </c>
      <c r="E5140" s="13">
        <v>0.3669135337786421</v>
      </c>
      <c r="F5140" s="13">
        <v>0.777820512870113</v>
      </c>
      <c r="G5140" s="14" t="s">
        <v>31</v>
      </c>
    </row>
    <row r="5141">
      <c r="A5141" s="12">
        <v>65.89052927206309</v>
      </c>
      <c r="B5141" s="13">
        <v>12.559519035249272</v>
      </c>
      <c r="C5141" s="13">
        <v>62.961477846898326</v>
      </c>
      <c r="D5141" s="13">
        <v>30.540762679283947</v>
      </c>
      <c r="E5141" s="13">
        <v>0.2373135531001075</v>
      </c>
      <c r="F5141" s="13">
        <v>0.9222946314248881</v>
      </c>
      <c r="G5141" s="14" t="s">
        <v>30</v>
      </c>
    </row>
    <row r="5142">
      <c r="A5142" s="12">
        <v>74.60565104500695</v>
      </c>
      <c r="B5142" s="13">
        <v>12.128948954262274</v>
      </c>
      <c r="C5142" s="13">
        <v>60.425219208921916</v>
      </c>
      <c r="D5142" s="13">
        <v>30.8859361392287</v>
      </c>
      <c r="E5142" s="13">
        <v>0.24681576563846397</v>
      </c>
      <c r="F5142" s="13">
        <v>0.912683322203113</v>
      </c>
      <c r="G5142" s="14" t="s">
        <v>32</v>
      </c>
    </row>
    <row r="5143">
      <c r="A5143" s="12">
        <v>72.99203540424395</v>
      </c>
      <c r="B5143" s="13">
        <v>16.695693182695624</v>
      </c>
      <c r="C5143" s="13">
        <v>52.83189389221151</v>
      </c>
      <c r="D5143" s="13">
        <v>31.595689798705912</v>
      </c>
      <c r="E5143" s="13">
        <v>0.38518049188867226</v>
      </c>
      <c r="F5143" s="13">
        <v>1.0216881583511284</v>
      </c>
      <c r="G5143" s="14" t="s">
        <v>23</v>
      </c>
    </row>
    <row r="5144">
      <c r="A5144" s="12">
        <v>79.13345697413</v>
      </c>
      <c r="B5144" s="13">
        <v>17.83538230710072</v>
      </c>
      <c r="C5144" s="13">
        <v>54.77603955422634</v>
      </c>
      <c r="D5144" s="13">
        <v>33.956224313376154</v>
      </c>
      <c r="E5144" s="13">
        <v>0.4711811137986108</v>
      </c>
      <c r="F5144" s="13">
        <v>0.6492289154058514</v>
      </c>
      <c r="G5144" s="14" t="s">
        <v>29</v>
      </c>
    </row>
    <row r="5145">
      <c r="A5145" s="12">
        <v>67.49778103046022</v>
      </c>
      <c r="B5145" s="13">
        <v>14.905268413218954</v>
      </c>
      <c r="C5145" s="13">
        <v>58.09351550959683</v>
      </c>
      <c r="D5145" s="13">
        <v>30.71768109858167</v>
      </c>
      <c r="E5145" s="13">
        <v>0.2707004830548525</v>
      </c>
      <c r="F5145" s="13">
        <v>1.1714653728738722</v>
      </c>
      <c r="G5145" s="14" t="s">
        <v>25</v>
      </c>
    </row>
    <row r="5146">
      <c r="A5146" s="12">
        <v>65.82354153908582</v>
      </c>
      <c r="B5146" s="13">
        <v>15.400550209399224</v>
      </c>
      <c r="C5146" s="13">
        <v>60.409148969233996</v>
      </c>
      <c r="D5146" s="13">
        <v>31.789799928337747</v>
      </c>
      <c r="E5146" s="13">
        <v>0.24592995744079918</v>
      </c>
      <c r="F5146" s="13">
        <v>1.0983837108808532</v>
      </c>
      <c r="G5146" s="14" t="s">
        <v>35</v>
      </c>
    </row>
    <row r="5147">
      <c r="A5147" s="12">
        <v>77.25295184886522</v>
      </c>
      <c r="B5147" s="13">
        <v>15.041003650834412</v>
      </c>
      <c r="C5147" s="13">
        <v>52.60647754442594</v>
      </c>
      <c r="D5147" s="13">
        <v>31.128454173614347</v>
      </c>
      <c r="E5147" s="13">
        <v>0.32568523299657015</v>
      </c>
      <c r="F5147" s="13">
        <v>1.1067121651111027</v>
      </c>
      <c r="G5147" s="14" t="s">
        <v>25</v>
      </c>
    </row>
    <row r="5148">
      <c r="A5148" s="12">
        <v>90.63061216300338</v>
      </c>
      <c r="B5148" s="13">
        <v>20.439953860965943</v>
      </c>
      <c r="C5148" s="13">
        <v>48.864283670809705</v>
      </c>
      <c r="D5148" s="13">
        <v>34.7197378324275</v>
      </c>
      <c r="E5148" s="13">
        <v>0.49747532426486807</v>
      </c>
      <c r="F5148" s="13">
        <v>0.6970681049442743</v>
      </c>
      <c r="G5148" s="14" t="s">
        <v>29</v>
      </c>
    </row>
    <row r="5149">
      <c r="A5149" s="12">
        <v>86.07695089394151</v>
      </c>
      <c r="B5149" s="13">
        <v>19.14116009632631</v>
      </c>
      <c r="C5149" s="13">
        <v>37.631041899777735</v>
      </c>
      <c r="D5149" s="13">
        <v>32.00429325930319</v>
      </c>
      <c r="E5149" s="13">
        <v>0.4380180437866172</v>
      </c>
      <c r="F5149" s="13">
        <v>0.7145646708929811</v>
      </c>
      <c r="G5149" s="14" t="s">
        <v>31</v>
      </c>
    </row>
    <row r="5150">
      <c r="A5150" s="12">
        <v>101.13559338550598</v>
      </c>
      <c r="B5150" s="13">
        <v>22.055382451041584</v>
      </c>
      <c r="C5150" s="13">
        <v>31.295433260216498</v>
      </c>
      <c r="D5150" s="13">
        <v>34.748017515388156</v>
      </c>
      <c r="E5150" s="13">
        <v>0.5439399061080261</v>
      </c>
      <c r="F5150" s="13">
        <v>0.8341742808874105</v>
      </c>
      <c r="G5150" s="14" t="s">
        <v>28</v>
      </c>
    </row>
    <row r="5151">
      <c r="A5151" s="12">
        <v>96.48599948433342</v>
      </c>
      <c r="B5151" s="13">
        <v>23.820429900088293</v>
      </c>
      <c r="C5151" s="13">
        <v>34.679176455301246</v>
      </c>
      <c r="D5151" s="13">
        <v>34.64903011676975</v>
      </c>
      <c r="E5151" s="13">
        <v>0.5334927634395612</v>
      </c>
      <c r="F5151" s="13">
        <v>0.6709300920498785</v>
      </c>
      <c r="G5151" s="14" t="s">
        <v>27</v>
      </c>
    </row>
    <row r="5152">
      <c r="A5152" s="12">
        <v>84.24274711575275</v>
      </c>
      <c r="B5152" s="13">
        <v>17.245252218533924</v>
      </c>
      <c r="C5152" s="13">
        <v>51.89246228007328</v>
      </c>
      <c r="D5152" s="13">
        <v>32.83256765159914</v>
      </c>
      <c r="E5152" s="13">
        <v>0.33750475076843545</v>
      </c>
      <c r="F5152" s="13">
        <v>0.9267559776954177</v>
      </c>
      <c r="G5152" s="14" t="s">
        <v>32</v>
      </c>
    </row>
    <row r="5153">
      <c r="A5153" s="12">
        <v>78.82626674350759</v>
      </c>
      <c r="B5153" s="13">
        <v>16.34617710182114</v>
      </c>
      <c r="C5153" s="13">
        <v>55.44320362342499</v>
      </c>
      <c r="D5153" s="13">
        <v>31.229903802860836</v>
      </c>
      <c r="E5153" s="13">
        <v>0.39649178296774024</v>
      </c>
      <c r="F5153" s="13">
        <v>0.8858549226546996</v>
      </c>
      <c r="G5153" s="14" t="s">
        <v>32</v>
      </c>
    </row>
    <row r="5154">
      <c r="A5154" s="12">
        <v>60.37293231485752</v>
      </c>
      <c r="B5154" s="13">
        <v>13.048576972600294</v>
      </c>
      <c r="C5154" s="13">
        <v>65.13344326345307</v>
      </c>
      <c r="D5154" s="13">
        <v>29.934018000160457</v>
      </c>
      <c r="E5154" s="13">
        <v>0.17387949262077718</v>
      </c>
      <c r="F5154" s="13">
        <v>0.8853770290652916</v>
      </c>
      <c r="G5154" s="14" t="s">
        <v>31</v>
      </c>
    </row>
    <row r="5155">
      <c r="A5155" s="12">
        <v>88.55800583451615</v>
      </c>
      <c r="B5155" s="13">
        <v>21.219351912311073</v>
      </c>
      <c r="C5155" s="13">
        <v>46.50940564501973</v>
      </c>
      <c r="D5155" s="13">
        <v>33.320085736323556</v>
      </c>
      <c r="E5155" s="13">
        <v>0.4950229785323821</v>
      </c>
      <c r="F5155" s="13">
        <v>0.9006869992370745</v>
      </c>
      <c r="G5155" s="14" t="s">
        <v>28</v>
      </c>
    </row>
    <row r="5156">
      <c r="A5156" s="12">
        <v>56.524437190907534</v>
      </c>
      <c r="B5156" s="13">
        <v>12.01638350968998</v>
      </c>
      <c r="C5156" s="13">
        <v>68.37939159359875</v>
      </c>
      <c r="D5156" s="13">
        <v>30.51274076082786</v>
      </c>
      <c r="E5156" s="13">
        <v>0.1661072435157483</v>
      </c>
      <c r="F5156" s="13">
        <v>0.8036995657344528</v>
      </c>
      <c r="G5156" s="14" t="s">
        <v>24</v>
      </c>
    </row>
    <row r="5157">
      <c r="A5157" s="12">
        <v>61.556514586167374</v>
      </c>
      <c r="B5157" s="13">
        <v>12.769027217950855</v>
      </c>
      <c r="C5157" s="13">
        <v>57.512074903483054</v>
      </c>
      <c r="D5157" s="13">
        <v>30.650904419092658</v>
      </c>
      <c r="E5157" s="13">
        <v>0.10109366972501205</v>
      </c>
      <c r="F5157" s="13">
        <v>1.0777828624036636</v>
      </c>
      <c r="G5157" s="14" t="s">
        <v>35</v>
      </c>
    </row>
    <row r="5158">
      <c r="A5158" s="12">
        <v>97.61277008621965</v>
      </c>
      <c r="B5158" s="13">
        <v>21.362942678426037</v>
      </c>
      <c r="C5158" s="13">
        <v>41.700941739947076</v>
      </c>
      <c r="D5158" s="13">
        <v>33.563622821706154</v>
      </c>
      <c r="E5158" s="13">
        <v>0.5244642514189402</v>
      </c>
      <c r="F5158" s="13">
        <v>0.7250724818623682</v>
      </c>
      <c r="G5158" s="14" t="s">
        <v>27</v>
      </c>
    </row>
    <row r="5159">
      <c r="A5159" s="12">
        <v>78.776190085007</v>
      </c>
      <c r="B5159" s="13">
        <v>16.832389652391807</v>
      </c>
      <c r="C5159" s="13">
        <v>58.34247134896033</v>
      </c>
      <c r="D5159" s="13">
        <v>31.103948964244594</v>
      </c>
      <c r="E5159" s="13">
        <v>0.3900561685674227</v>
      </c>
      <c r="F5159" s="13">
        <v>0.8896351225942196</v>
      </c>
      <c r="G5159" s="14" t="s">
        <v>33</v>
      </c>
    </row>
    <row r="5160">
      <c r="A5160" s="12">
        <v>69.88901833040242</v>
      </c>
      <c r="B5160" s="13">
        <v>16.228306183621747</v>
      </c>
      <c r="C5160" s="13">
        <v>67.45885759926902</v>
      </c>
      <c r="D5160" s="13">
        <v>31.614396066831226</v>
      </c>
      <c r="E5160" s="13">
        <v>0.26899661577328676</v>
      </c>
      <c r="F5160" s="13">
        <v>1.0072072858750774</v>
      </c>
      <c r="G5160" s="14" t="s">
        <v>35</v>
      </c>
    </row>
    <row r="5161">
      <c r="A5161" s="12">
        <v>79.23487994269884</v>
      </c>
      <c r="B5161" s="13">
        <v>20.43834595871651</v>
      </c>
      <c r="C5161" s="13">
        <v>51.272838559297284</v>
      </c>
      <c r="D5161" s="13">
        <v>33.7733466164835</v>
      </c>
      <c r="E5161" s="13">
        <v>0.3654929021116986</v>
      </c>
      <c r="F5161" s="13">
        <v>0.6045998811876646</v>
      </c>
      <c r="G5161" s="14" t="s">
        <v>26</v>
      </c>
    </row>
    <row r="5162">
      <c r="A5162" s="12">
        <v>62.38888693001298</v>
      </c>
      <c r="B5162" s="13">
        <v>12.94971721269123</v>
      </c>
      <c r="C5162" s="13">
        <v>66.96317801603269</v>
      </c>
      <c r="D5162" s="13">
        <v>29.426471705088936</v>
      </c>
      <c r="E5162" s="13">
        <v>0.13135807078564843</v>
      </c>
      <c r="F5162" s="13">
        <v>1.0697285391614089</v>
      </c>
      <c r="G5162" s="14" t="s">
        <v>25</v>
      </c>
    </row>
    <row r="5163">
      <c r="A5163" s="12">
        <v>68.69880920017144</v>
      </c>
      <c r="B5163" s="13">
        <v>16.515336951549976</v>
      </c>
      <c r="C5163" s="13">
        <v>63.56973165680221</v>
      </c>
      <c r="D5163" s="13">
        <v>30.387930708433142</v>
      </c>
      <c r="E5163" s="13">
        <v>0.22413923607682754</v>
      </c>
      <c r="F5163" s="13">
        <v>0.727180739892133</v>
      </c>
      <c r="G5163" s="14" t="s">
        <v>24</v>
      </c>
    </row>
    <row r="5164">
      <c r="A5164" s="12">
        <v>86.85358229956225</v>
      </c>
      <c r="B5164" s="13">
        <v>19.22141255310473</v>
      </c>
      <c r="C5164" s="13">
        <v>44.58147479271826</v>
      </c>
      <c r="D5164" s="13">
        <v>33.489525910923504</v>
      </c>
      <c r="E5164" s="13">
        <v>0.4533633254920983</v>
      </c>
      <c r="F5164" s="13">
        <v>0.9788113190639209</v>
      </c>
      <c r="G5164" s="14" t="s">
        <v>32</v>
      </c>
    </row>
    <row r="5165">
      <c r="A5165" s="12">
        <v>70.77145862948734</v>
      </c>
      <c r="B5165" s="13">
        <v>12.537643390203074</v>
      </c>
      <c r="C5165" s="13">
        <v>62.941266700719055</v>
      </c>
      <c r="D5165" s="13">
        <v>30.269312064813583</v>
      </c>
      <c r="E5165" s="13">
        <v>0.28209193396968857</v>
      </c>
      <c r="F5165" s="13">
        <v>0.9689877459362783</v>
      </c>
      <c r="G5165" s="14" t="s">
        <v>30</v>
      </c>
    </row>
    <row r="5166">
      <c r="A5166" s="12">
        <v>67.61782140300775</v>
      </c>
      <c r="B5166" s="13">
        <v>12.711558390593144</v>
      </c>
      <c r="C5166" s="13">
        <v>57.68372355997781</v>
      </c>
      <c r="D5166" s="13">
        <v>30.38827580943211</v>
      </c>
      <c r="E5166" s="13">
        <v>0.2792168985891497</v>
      </c>
      <c r="F5166" s="13">
        <v>0.7242450052592747</v>
      </c>
      <c r="G5166" s="14" t="s">
        <v>27</v>
      </c>
    </row>
    <row r="5167">
      <c r="A5167" s="12">
        <v>91.30703256801615</v>
      </c>
      <c r="B5167" s="13">
        <v>19.80707752573094</v>
      </c>
      <c r="C5167" s="13">
        <v>48.483677762547885</v>
      </c>
      <c r="D5167" s="13">
        <v>33.8638768976145</v>
      </c>
      <c r="E5167" s="13">
        <v>0.4108766027101983</v>
      </c>
      <c r="F5167" s="13">
        <v>0.829575678560525</v>
      </c>
      <c r="G5167" s="14" t="s">
        <v>24</v>
      </c>
    </row>
    <row r="5168">
      <c r="A5168" s="12">
        <v>82.96418777386282</v>
      </c>
      <c r="B5168" s="13">
        <v>19.355466457796968</v>
      </c>
      <c r="C5168" s="13">
        <v>55.68435678159307</v>
      </c>
      <c r="D5168" s="13">
        <v>32.36891492325498</v>
      </c>
      <c r="E5168" s="13">
        <v>0.30327904641378456</v>
      </c>
      <c r="F5168" s="13">
        <v>0.6686927386715495</v>
      </c>
      <c r="G5168" s="14" t="s">
        <v>27</v>
      </c>
    </row>
    <row r="5169">
      <c r="A5169" s="12">
        <v>81.58096894861357</v>
      </c>
      <c r="B5169" s="13">
        <v>16.398632259062524</v>
      </c>
      <c r="C5169" s="13">
        <v>56.564157393183734</v>
      </c>
      <c r="D5169" s="13">
        <v>31.554524729602157</v>
      </c>
      <c r="E5169" s="13">
        <v>0.3712255224702892</v>
      </c>
      <c r="F5169" s="13">
        <v>1.022540553174928</v>
      </c>
      <c r="G5169" s="14" t="s">
        <v>23</v>
      </c>
    </row>
    <row r="5170">
      <c r="A5170" s="12">
        <v>73.43785183949039</v>
      </c>
      <c r="B5170" s="13">
        <v>12.472233606402604</v>
      </c>
      <c r="C5170" s="13">
        <v>62.71226001199709</v>
      </c>
      <c r="D5170" s="13">
        <v>30.10175191383599</v>
      </c>
      <c r="E5170" s="13">
        <v>0.2617925527897475</v>
      </c>
      <c r="F5170" s="13">
        <v>0.9538758478559815</v>
      </c>
      <c r="G5170" s="14" t="s">
        <v>23</v>
      </c>
    </row>
    <row r="5171">
      <c r="A5171" s="12">
        <v>73.76296542312544</v>
      </c>
      <c r="B5171" s="13">
        <v>12.902070925549786</v>
      </c>
      <c r="C5171" s="13">
        <v>56.10597936789632</v>
      </c>
      <c r="D5171" s="13">
        <v>31.542869525394327</v>
      </c>
      <c r="E5171" s="13">
        <v>0.21695146926698422</v>
      </c>
      <c r="F5171" s="13">
        <v>1.1503051599637542</v>
      </c>
      <c r="G5171" s="14" t="s">
        <v>25</v>
      </c>
    </row>
    <row r="5172">
      <c r="A5172" s="12">
        <v>60.7985643746701</v>
      </c>
      <c r="B5172" s="13">
        <v>15.436432473218117</v>
      </c>
      <c r="C5172" s="13">
        <v>60.80400602086211</v>
      </c>
      <c r="D5172" s="13">
        <v>30.915169958019344</v>
      </c>
      <c r="E5172" s="13">
        <v>0.2721036764793546</v>
      </c>
      <c r="F5172" s="13">
        <v>0.8567536041816641</v>
      </c>
      <c r="G5172" s="14" t="s">
        <v>23</v>
      </c>
    </row>
    <row r="5173">
      <c r="A5173" s="12">
        <v>82.66508874798288</v>
      </c>
      <c r="B5173" s="13">
        <v>18.751731708447807</v>
      </c>
      <c r="C5173" s="13">
        <v>44.24127428988439</v>
      </c>
      <c r="D5173" s="13">
        <v>32.98722623062898</v>
      </c>
      <c r="E5173" s="13">
        <v>0.33423226863591005</v>
      </c>
      <c r="F5173" s="13">
        <v>0.8103678261314109</v>
      </c>
      <c r="G5173" s="14" t="s">
        <v>31</v>
      </c>
    </row>
    <row r="5174">
      <c r="A5174" s="12">
        <v>83.51136416404164</v>
      </c>
      <c r="B5174" s="13">
        <v>17.3188719045301</v>
      </c>
      <c r="C5174" s="13">
        <v>36.328040211947496</v>
      </c>
      <c r="D5174" s="13">
        <v>31.38479484199164</v>
      </c>
      <c r="E5174" s="13">
        <v>0.36968062262386076</v>
      </c>
      <c r="F5174" s="13">
        <v>0.8389680088608091</v>
      </c>
      <c r="G5174" s="14" t="s">
        <v>33</v>
      </c>
    </row>
    <row r="5175">
      <c r="A5175" s="12">
        <v>70.09786964414721</v>
      </c>
      <c r="B5175" s="13">
        <v>13.501658080397931</v>
      </c>
      <c r="C5175" s="13">
        <v>63.38567033721446</v>
      </c>
      <c r="D5175" s="13">
        <v>31.959824938973334</v>
      </c>
      <c r="E5175" s="13">
        <v>0.18779098292228866</v>
      </c>
      <c r="F5175" s="13">
        <v>0.7964626101042098</v>
      </c>
      <c r="G5175" s="14" t="s">
        <v>27</v>
      </c>
    </row>
    <row r="5176">
      <c r="A5176" s="12">
        <v>66.95335407340296</v>
      </c>
      <c r="B5176" s="13">
        <v>13.194639831098531</v>
      </c>
      <c r="C5176" s="13">
        <v>64.11758611603574</v>
      </c>
      <c r="D5176" s="13">
        <v>30.852686197932</v>
      </c>
      <c r="E5176" s="13">
        <v>0.21326560299433614</v>
      </c>
      <c r="F5176" s="13">
        <v>0.8289817224954396</v>
      </c>
      <c r="G5176" s="14" t="s">
        <v>31</v>
      </c>
    </row>
    <row r="5177">
      <c r="A5177" s="12">
        <v>98.4862285961529</v>
      </c>
      <c r="B5177" s="13">
        <v>21.78269637472253</v>
      </c>
      <c r="C5177" s="13">
        <v>37.992725984433164</v>
      </c>
      <c r="D5177" s="13">
        <v>33.10341504879183</v>
      </c>
      <c r="E5177" s="13">
        <v>0.5859790757496066</v>
      </c>
      <c r="F5177" s="13">
        <v>0.9707477003013889</v>
      </c>
      <c r="G5177" s="14" t="s">
        <v>23</v>
      </c>
    </row>
    <row r="5178">
      <c r="A5178" s="12">
        <v>55.507223878584846</v>
      </c>
      <c r="B5178" s="13">
        <v>11.26904848359058</v>
      </c>
      <c r="C5178" s="13">
        <v>61.68376019099453</v>
      </c>
      <c r="D5178" s="13">
        <v>30.50764856112607</v>
      </c>
      <c r="E5178" s="13">
        <v>0.17553611405347352</v>
      </c>
      <c r="F5178" s="13">
        <v>0.788181964825847</v>
      </c>
      <c r="G5178" s="14" t="s">
        <v>29</v>
      </c>
    </row>
    <row r="5179">
      <c r="A5179" s="12">
        <v>68.60628344149767</v>
      </c>
      <c r="B5179" s="13">
        <v>15.345087886720014</v>
      </c>
      <c r="C5179" s="13">
        <v>60.996298145364044</v>
      </c>
      <c r="D5179" s="13">
        <v>31.859066648410227</v>
      </c>
      <c r="E5179" s="13">
        <v>0.2369102173224036</v>
      </c>
      <c r="F5179" s="13">
        <v>0.6490911690084553</v>
      </c>
      <c r="G5179" s="14" t="s">
        <v>27</v>
      </c>
    </row>
    <row r="5180">
      <c r="A5180" s="12">
        <v>58.245199339903614</v>
      </c>
      <c r="B5180" s="13">
        <v>13.22162952131679</v>
      </c>
      <c r="C5180" s="13">
        <v>65.22001317137642</v>
      </c>
      <c r="D5180" s="13">
        <v>29.3938496197896</v>
      </c>
      <c r="E5180" s="13">
        <v>0.13808193609062983</v>
      </c>
      <c r="F5180" s="13">
        <v>0.8751054772180028</v>
      </c>
      <c r="G5180" s="14" t="s">
        <v>33</v>
      </c>
    </row>
    <row r="5181">
      <c r="A5181" s="12">
        <v>67.74144761049891</v>
      </c>
      <c r="B5181" s="13">
        <v>15.57947809786134</v>
      </c>
      <c r="C5181" s="13">
        <v>65.08361746666077</v>
      </c>
      <c r="D5181" s="13">
        <v>30.821127383083077</v>
      </c>
      <c r="E5181" s="13">
        <v>0.21665252490642423</v>
      </c>
      <c r="F5181" s="13">
        <v>1.0226731834122853</v>
      </c>
      <c r="G5181" s="14" t="s">
        <v>35</v>
      </c>
    </row>
    <row r="5182">
      <c r="A5182" s="12">
        <v>60.458277982170976</v>
      </c>
      <c r="B5182" s="13">
        <v>14.90637950660549</v>
      </c>
      <c r="C5182" s="13">
        <v>57.87310118962116</v>
      </c>
      <c r="D5182" s="13">
        <v>31.9765387810132</v>
      </c>
      <c r="E5182" s="13">
        <v>0.15234477824163012</v>
      </c>
      <c r="F5182" s="13">
        <v>0.5868359479151442</v>
      </c>
      <c r="G5182" s="14" t="s">
        <v>26</v>
      </c>
    </row>
    <row r="5183">
      <c r="A5183" s="12">
        <v>60.465871706403355</v>
      </c>
      <c r="B5183" s="13">
        <v>15.818826059296454</v>
      </c>
      <c r="C5183" s="13">
        <v>55.20499616775091</v>
      </c>
      <c r="D5183" s="13">
        <v>30.950776992965203</v>
      </c>
      <c r="E5183" s="13">
        <v>0.16235901186224075</v>
      </c>
      <c r="F5183" s="13">
        <v>0.9880107334380641</v>
      </c>
      <c r="G5183" s="14" t="s">
        <v>30</v>
      </c>
    </row>
    <row r="5184">
      <c r="A5184" s="12">
        <v>75.48975224141131</v>
      </c>
      <c r="B5184" s="13">
        <v>18.526938597908984</v>
      </c>
      <c r="C5184" s="13">
        <v>52.07906663397531</v>
      </c>
      <c r="D5184" s="13">
        <v>32.55772766401594</v>
      </c>
      <c r="E5184" s="13">
        <v>0.39107601872298614</v>
      </c>
      <c r="F5184" s="13">
        <v>0.940137509377663</v>
      </c>
      <c r="G5184" s="14" t="s">
        <v>28</v>
      </c>
    </row>
    <row r="5185">
      <c r="A5185" s="12">
        <v>76.29560235797955</v>
      </c>
      <c r="B5185" s="13">
        <v>17.71358184281872</v>
      </c>
      <c r="C5185" s="13">
        <v>50.26818789591811</v>
      </c>
      <c r="D5185" s="13">
        <v>31.126516139216484</v>
      </c>
      <c r="E5185" s="13">
        <v>0.38186450927556526</v>
      </c>
      <c r="F5185" s="13">
        <v>1.0672986463312073</v>
      </c>
      <c r="G5185" s="14" t="s">
        <v>35</v>
      </c>
    </row>
    <row r="5186">
      <c r="A5186" s="12">
        <v>79.48013537771486</v>
      </c>
      <c r="B5186" s="13">
        <v>19.444709000823725</v>
      </c>
      <c r="C5186" s="13">
        <v>57.43620437485324</v>
      </c>
      <c r="D5186" s="13">
        <v>32.30943434480202</v>
      </c>
      <c r="E5186" s="13">
        <v>0.3453879604993984</v>
      </c>
      <c r="F5186" s="13">
        <v>0.6392422093646613</v>
      </c>
      <c r="G5186" s="14" t="s">
        <v>29</v>
      </c>
    </row>
    <row r="5187">
      <c r="A5187" s="12">
        <v>87.15948855440227</v>
      </c>
      <c r="B5187" s="13">
        <v>19.76536007504935</v>
      </c>
      <c r="C5187" s="13">
        <v>36.8430840849401</v>
      </c>
      <c r="D5187" s="13">
        <v>31.689560608627282</v>
      </c>
      <c r="E5187" s="13">
        <v>0.3258931936944252</v>
      </c>
      <c r="F5187" s="13">
        <v>0.5554383597784239</v>
      </c>
      <c r="G5187" s="14" t="s">
        <v>26</v>
      </c>
    </row>
    <row r="5188">
      <c r="A5188" s="12">
        <v>77.16994310539364</v>
      </c>
      <c r="B5188" s="13">
        <v>16.754984313047846</v>
      </c>
      <c r="C5188" s="13">
        <v>54.55798333658906</v>
      </c>
      <c r="D5188" s="13">
        <v>31.416954259257366</v>
      </c>
      <c r="E5188" s="13">
        <v>0.37162408543129377</v>
      </c>
      <c r="F5188" s="13">
        <v>0.8102577477560896</v>
      </c>
      <c r="G5188" s="14" t="s">
        <v>33</v>
      </c>
    </row>
    <row r="5189">
      <c r="A5189" s="12">
        <v>89.99571600392457</v>
      </c>
      <c r="B5189" s="13">
        <v>16.985335632418344</v>
      </c>
      <c r="C5189" s="13">
        <v>35.37854927593498</v>
      </c>
      <c r="D5189" s="13">
        <v>32.39706292526741</v>
      </c>
      <c r="E5189" s="13">
        <v>0.3880777998582848</v>
      </c>
      <c r="F5189" s="13">
        <v>0.8537076113915036</v>
      </c>
      <c r="G5189" s="14" t="s">
        <v>28</v>
      </c>
    </row>
    <row r="5190">
      <c r="A5190" s="12">
        <v>71.94088290831796</v>
      </c>
      <c r="B5190" s="13">
        <v>15.62237822926409</v>
      </c>
      <c r="C5190" s="13">
        <v>67.2208708639106</v>
      </c>
      <c r="D5190" s="13">
        <v>31.770306238558568</v>
      </c>
      <c r="E5190" s="13">
        <v>0.22671150431506262</v>
      </c>
      <c r="F5190" s="13">
        <v>0.8273802642100666</v>
      </c>
      <c r="G5190" s="14" t="s">
        <v>24</v>
      </c>
    </row>
    <row r="5191">
      <c r="A5191" s="12">
        <v>70.64506501602914</v>
      </c>
      <c r="B5191" s="13">
        <v>14.460374690610996</v>
      </c>
      <c r="C5191" s="13">
        <v>68.27693596225758</v>
      </c>
      <c r="D5191" s="13">
        <v>30.450181126495956</v>
      </c>
      <c r="E5191" s="13">
        <v>0.23395215770539</v>
      </c>
      <c r="F5191" s="13">
        <v>0.8577489714330095</v>
      </c>
      <c r="G5191" s="14" t="s">
        <v>33</v>
      </c>
    </row>
    <row r="5192">
      <c r="A5192" s="12">
        <v>64.06461879317811</v>
      </c>
      <c r="B5192" s="13">
        <v>15.10611406840928</v>
      </c>
      <c r="C5192" s="13">
        <v>63.654767081851745</v>
      </c>
      <c r="D5192" s="13">
        <v>31.810467520138005</v>
      </c>
      <c r="E5192" s="13">
        <v>0.2638221122677732</v>
      </c>
      <c r="F5192" s="13">
        <v>0.5425877611745997</v>
      </c>
      <c r="G5192" s="14" t="s">
        <v>26</v>
      </c>
    </row>
    <row r="5193">
      <c r="A5193" s="12">
        <v>66.86394380334492</v>
      </c>
      <c r="B5193" s="13">
        <v>13.772649539571905</v>
      </c>
      <c r="C5193" s="13">
        <v>58.95852346214549</v>
      </c>
      <c r="D5193" s="13">
        <v>30.2223346368966</v>
      </c>
      <c r="E5193" s="13">
        <v>0.2693104984366549</v>
      </c>
      <c r="F5193" s="13">
        <v>1.115087066464314</v>
      </c>
      <c r="G5193" s="14" t="s">
        <v>25</v>
      </c>
    </row>
    <row r="5194">
      <c r="A5194" s="12">
        <v>84.58741536899913</v>
      </c>
      <c r="B5194" s="13">
        <v>17.89447190465595</v>
      </c>
      <c r="C5194" s="13">
        <v>54.43328570274659</v>
      </c>
      <c r="D5194" s="13">
        <v>32.06145770056256</v>
      </c>
      <c r="E5194" s="13">
        <v>0.4177706456199461</v>
      </c>
      <c r="F5194" s="13">
        <v>0.6529787373990886</v>
      </c>
      <c r="G5194" s="14" t="s">
        <v>29</v>
      </c>
    </row>
    <row r="5195">
      <c r="A5195" s="12">
        <v>71.90058396542584</v>
      </c>
      <c r="B5195" s="13">
        <v>15.699824041517221</v>
      </c>
      <c r="C5195" s="13">
        <v>55.45950071675479</v>
      </c>
      <c r="D5195" s="13">
        <v>30.961859375333226</v>
      </c>
      <c r="E5195" s="13">
        <v>0.24846027058974796</v>
      </c>
      <c r="F5195" s="13">
        <v>0.7010123372505443</v>
      </c>
      <c r="G5195" s="14" t="s">
        <v>31</v>
      </c>
    </row>
    <row r="5196">
      <c r="A5196" s="12">
        <v>85.48091823021748</v>
      </c>
      <c r="B5196" s="13">
        <v>20.13479585298974</v>
      </c>
      <c r="C5196" s="13">
        <v>50.679708813015026</v>
      </c>
      <c r="D5196" s="13">
        <v>32.12421168087323</v>
      </c>
      <c r="E5196" s="13">
        <v>0.33982998726863234</v>
      </c>
      <c r="F5196" s="13">
        <v>1.1587600439996464</v>
      </c>
      <c r="G5196" s="14" t="s">
        <v>25</v>
      </c>
    </row>
    <row r="5197">
      <c r="A5197" s="12">
        <v>93.25439971085729</v>
      </c>
      <c r="B5197" s="13">
        <v>19.957994594549003</v>
      </c>
      <c r="C5197" s="13">
        <v>41.23096856861876</v>
      </c>
      <c r="D5197" s="13">
        <v>32.350276808343615</v>
      </c>
      <c r="E5197" s="13">
        <v>0.5137682191260079</v>
      </c>
      <c r="F5197" s="13">
        <v>0.7683076190504204</v>
      </c>
      <c r="G5197" s="14" t="s">
        <v>31</v>
      </c>
    </row>
    <row r="5198">
      <c r="A5198" s="12">
        <v>67.36257198807176</v>
      </c>
      <c r="B5198" s="13">
        <v>13.582344412516136</v>
      </c>
      <c r="C5198" s="13">
        <v>66.4405792296556</v>
      </c>
      <c r="D5198" s="13">
        <v>30.569200694276482</v>
      </c>
      <c r="E5198" s="13">
        <v>0.22668826608552667</v>
      </c>
      <c r="F5198" s="13">
        <v>1.0060537932080327</v>
      </c>
      <c r="G5198" s="14" t="s">
        <v>23</v>
      </c>
    </row>
    <row r="5199">
      <c r="A5199" s="12">
        <v>90.46554023963124</v>
      </c>
      <c r="B5199" s="13">
        <v>20.03608643499157</v>
      </c>
      <c r="C5199" s="13">
        <v>48.63699945747955</v>
      </c>
      <c r="D5199" s="13">
        <v>33.4113518383373</v>
      </c>
      <c r="E5199" s="13">
        <v>0.5393461760841647</v>
      </c>
      <c r="F5199" s="13">
        <v>1.0834814021927388</v>
      </c>
      <c r="G5199" s="14" t="s">
        <v>25</v>
      </c>
    </row>
    <row r="5200">
      <c r="A5200" s="12">
        <v>74.11852446808857</v>
      </c>
      <c r="B5200" s="13">
        <v>17.851828353071994</v>
      </c>
      <c r="C5200" s="13">
        <v>52.47738050661028</v>
      </c>
      <c r="D5200" s="13">
        <v>32.368869000555605</v>
      </c>
      <c r="E5200" s="13">
        <v>0.2864245697419828</v>
      </c>
      <c r="F5200" s="13">
        <v>0.513787274290224</v>
      </c>
      <c r="G5200" s="14" t="s">
        <v>26</v>
      </c>
    </row>
    <row r="5201">
      <c r="A5201" s="12">
        <v>82.95949926657062</v>
      </c>
      <c r="B5201" s="13">
        <v>19.068490381309545</v>
      </c>
      <c r="C5201" s="13">
        <v>42.58737998553114</v>
      </c>
      <c r="D5201" s="13">
        <v>31.21711102747199</v>
      </c>
      <c r="E5201" s="13">
        <v>0.39716676980127963</v>
      </c>
      <c r="F5201" s="13">
        <v>0.7380727223266825</v>
      </c>
      <c r="G5201" s="14" t="s">
        <v>33</v>
      </c>
    </row>
    <row r="5202">
      <c r="A5202" s="12">
        <v>86.68828373442578</v>
      </c>
      <c r="B5202" s="13">
        <v>18.956132204021753</v>
      </c>
      <c r="C5202" s="13">
        <v>52.428565458516225</v>
      </c>
      <c r="D5202" s="13">
        <v>32.916358076315944</v>
      </c>
      <c r="E5202" s="13">
        <v>0.48172337325399195</v>
      </c>
      <c r="F5202" s="13">
        <v>1.160178908265554</v>
      </c>
      <c r="G5202" s="14" t="s">
        <v>35</v>
      </c>
    </row>
    <row r="5203">
      <c r="A5203" s="12">
        <v>60.90692258056715</v>
      </c>
      <c r="B5203" s="13">
        <v>12.42504202673318</v>
      </c>
      <c r="C5203" s="13">
        <v>62.0919624544784</v>
      </c>
      <c r="D5203" s="13">
        <v>30.236352836281924</v>
      </c>
      <c r="E5203" s="13">
        <v>0.14387705047248509</v>
      </c>
      <c r="F5203" s="13">
        <v>0.7269960350934558</v>
      </c>
      <c r="G5203" s="14" t="s">
        <v>33</v>
      </c>
    </row>
    <row r="5204">
      <c r="A5204" s="12">
        <v>74.79119466912918</v>
      </c>
      <c r="B5204" s="13">
        <v>16.936357008983883</v>
      </c>
      <c r="C5204" s="13">
        <v>53.49663209879796</v>
      </c>
      <c r="D5204" s="13">
        <v>31.97313875228223</v>
      </c>
      <c r="E5204" s="13">
        <v>0.3874200601214178</v>
      </c>
      <c r="F5204" s="13">
        <v>0.9745883318925768</v>
      </c>
      <c r="G5204" s="14" t="s">
        <v>28</v>
      </c>
    </row>
    <row r="5205">
      <c r="A5205" s="12">
        <v>71.9643721056774</v>
      </c>
      <c r="B5205" s="13">
        <v>16.049143688275105</v>
      </c>
      <c r="C5205" s="13">
        <v>52.001433203499346</v>
      </c>
      <c r="D5205" s="13">
        <v>32.41148468860633</v>
      </c>
      <c r="E5205" s="13">
        <v>0.3466479230965944</v>
      </c>
      <c r="F5205" s="13">
        <v>0.8162144789711835</v>
      </c>
      <c r="G5205" s="14" t="s">
        <v>28</v>
      </c>
    </row>
    <row r="5206">
      <c r="A5206" s="12">
        <v>69.84345924067662</v>
      </c>
      <c r="B5206" s="13">
        <v>12.667369002956427</v>
      </c>
      <c r="C5206" s="13">
        <v>62.37149898050962</v>
      </c>
      <c r="D5206" s="13">
        <v>30.295773715428652</v>
      </c>
      <c r="E5206" s="13">
        <v>0.12682918027746787</v>
      </c>
      <c r="F5206" s="13">
        <v>0.8832371477288393</v>
      </c>
      <c r="G5206" s="14" t="s">
        <v>32</v>
      </c>
    </row>
    <row r="5207">
      <c r="A5207" s="12">
        <v>66.75690402191391</v>
      </c>
      <c r="B5207" s="13">
        <v>14.893570506003023</v>
      </c>
      <c r="C5207" s="13">
        <v>60.42291255891998</v>
      </c>
      <c r="D5207" s="13">
        <v>31.304596019440066</v>
      </c>
      <c r="E5207" s="13">
        <v>0.17370999258568354</v>
      </c>
      <c r="F5207" s="13">
        <v>0.8193054209103954</v>
      </c>
      <c r="G5207" s="14" t="s">
        <v>32</v>
      </c>
    </row>
    <row r="5208">
      <c r="A5208" s="12">
        <v>85.24073944132292</v>
      </c>
      <c r="B5208" s="13">
        <v>21.367388914717637</v>
      </c>
      <c r="C5208" s="13">
        <v>48.02188025130244</v>
      </c>
      <c r="D5208" s="13">
        <v>32.46303551459412</v>
      </c>
      <c r="E5208" s="13">
        <v>0.5463800832860128</v>
      </c>
      <c r="F5208" s="13">
        <v>1.196629269781754</v>
      </c>
      <c r="G5208" s="14" t="s">
        <v>35</v>
      </c>
    </row>
    <row r="5209">
      <c r="A5209" s="12">
        <v>94.5732734876934</v>
      </c>
      <c r="B5209" s="13">
        <v>19.99944087021552</v>
      </c>
      <c r="C5209" s="13">
        <v>40.293535717416695</v>
      </c>
      <c r="D5209" s="13">
        <v>33.378597307874536</v>
      </c>
      <c r="E5209" s="13">
        <v>0.44216095996473964</v>
      </c>
      <c r="F5209" s="13">
        <v>0.8973773808713426</v>
      </c>
      <c r="G5209" s="14" t="s">
        <v>32</v>
      </c>
    </row>
    <row r="5210">
      <c r="A5210" s="12">
        <v>92.73134352729966</v>
      </c>
      <c r="B5210" s="13">
        <v>19.51522127818368</v>
      </c>
      <c r="C5210" s="13">
        <v>48.93671813410701</v>
      </c>
      <c r="D5210" s="13">
        <v>34.34221549450432</v>
      </c>
      <c r="E5210" s="13">
        <v>0.5133514111813603</v>
      </c>
      <c r="F5210" s="13">
        <v>0.8221337471265336</v>
      </c>
      <c r="G5210" s="14" t="s">
        <v>34</v>
      </c>
    </row>
    <row r="5211">
      <c r="A5211" s="12">
        <v>67.40105392445223</v>
      </c>
      <c r="B5211" s="13">
        <v>15.309622483969108</v>
      </c>
      <c r="C5211" s="13">
        <v>66.29264088332883</v>
      </c>
      <c r="D5211" s="13">
        <v>31.910355169192638</v>
      </c>
      <c r="E5211" s="13">
        <v>0.27641483268819655</v>
      </c>
      <c r="F5211" s="13">
        <v>0.7606012848579707</v>
      </c>
      <c r="G5211" s="14" t="s">
        <v>24</v>
      </c>
    </row>
    <row r="5212">
      <c r="A5212" s="12">
        <v>65.10088138812183</v>
      </c>
      <c r="B5212" s="13">
        <v>14.41340447788839</v>
      </c>
      <c r="C5212" s="13">
        <v>61.201255161639345</v>
      </c>
      <c r="D5212" s="13">
        <v>30.51212989252837</v>
      </c>
      <c r="E5212" s="13">
        <v>0.2638906430517826</v>
      </c>
      <c r="F5212" s="13">
        <v>0.872489050378376</v>
      </c>
      <c r="G5212" s="14" t="s">
        <v>23</v>
      </c>
    </row>
    <row r="5213">
      <c r="A5213" s="12">
        <v>63.96983089740714</v>
      </c>
      <c r="B5213" s="13">
        <v>13.238647058674527</v>
      </c>
      <c r="C5213" s="13">
        <v>62.011339773075406</v>
      </c>
      <c r="D5213" s="13">
        <v>29.687606986313426</v>
      </c>
      <c r="E5213" s="13">
        <v>0.10122505722903785</v>
      </c>
      <c r="F5213" s="13">
        <v>0.8442455781523432</v>
      </c>
      <c r="G5213" s="14" t="s">
        <v>31</v>
      </c>
    </row>
    <row r="5214">
      <c r="A5214" s="12">
        <v>71.80960749116136</v>
      </c>
      <c r="B5214" s="13">
        <v>14.221274319531226</v>
      </c>
      <c r="C5214" s="13">
        <v>50.92555244860897</v>
      </c>
      <c r="D5214" s="13">
        <v>32.14575953846672</v>
      </c>
      <c r="E5214" s="13">
        <v>0.31538711032856237</v>
      </c>
      <c r="F5214" s="13">
        <v>0.670923343372107</v>
      </c>
      <c r="G5214" s="14" t="s">
        <v>27</v>
      </c>
    </row>
    <row r="5215">
      <c r="A5215" s="12">
        <v>68.64003780591605</v>
      </c>
      <c r="B5215" s="13">
        <v>13.934673236024036</v>
      </c>
      <c r="C5215" s="13">
        <v>62.32115922552592</v>
      </c>
      <c r="D5215" s="13">
        <v>30.818874984397983</v>
      </c>
      <c r="E5215" s="13">
        <v>0.29465383783419397</v>
      </c>
      <c r="F5215" s="13">
        <v>0.8600932806651527</v>
      </c>
      <c r="G5215" s="14" t="s">
        <v>34</v>
      </c>
    </row>
    <row r="5216">
      <c r="A5216" s="12">
        <v>81.70319520535449</v>
      </c>
      <c r="B5216" s="13">
        <v>17.672571053210984</v>
      </c>
      <c r="C5216" s="13">
        <v>40.641921924321494</v>
      </c>
      <c r="D5216" s="13">
        <v>32.72461038803628</v>
      </c>
      <c r="E5216" s="13">
        <v>0.3849237203989508</v>
      </c>
      <c r="F5216" s="13">
        <v>0.8427614718755412</v>
      </c>
      <c r="G5216" s="14" t="s">
        <v>28</v>
      </c>
    </row>
    <row r="5217">
      <c r="A5217" s="12">
        <v>76.92334211119805</v>
      </c>
      <c r="B5217" s="13">
        <v>15.225328201481899</v>
      </c>
      <c r="C5217" s="13">
        <v>48.84155972161394</v>
      </c>
      <c r="D5217" s="13">
        <v>32.2656985481364</v>
      </c>
      <c r="E5217" s="13">
        <v>0.3627606136743001</v>
      </c>
      <c r="F5217" s="13">
        <v>0.8786331889947223</v>
      </c>
      <c r="G5217" s="14" t="s">
        <v>34</v>
      </c>
    </row>
    <row r="5218">
      <c r="A5218" s="12">
        <v>67.24743554381331</v>
      </c>
      <c r="B5218" s="13">
        <v>15.704198650261214</v>
      </c>
      <c r="C5218" s="13">
        <v>57.642889127296144</v>
      </c>
      <c r="D5218" s="13">
        <v>31.417947649901762</v>
      </c>
      <c r="E5218" s="13">
        <v>0.28518972172349616</v>
      </c>
      <c r="F5218" s="13">
        <v>0.8640327715713402</v>
      </c>
      <c r="G5218" s="14" t="s">
        <v>24</v>
      </c>
    </row>
    <row r="5219">
      <c r="A5219" s="12">
        <v>68.20440809565818</v>
      </c>
      <c r="B5219" s="13">
        <v>14.161025796417615</v>
      </c>
      <c r="C5219" s="13">
        <v>62.85605878800836</v>
      </c>
      <c r="D5219" s="13">
        <v>31.45058968230549</v>
      </c>
      <c r="E5219" s="13">
        <v>0.281057297713729</v>
      </c>
      <c r="F5219" s="13">
        <v>0.6122468920003153</v>
      </c>
      <c r="G5219" s="14" t="s">
        <v>27</v>
      </c>
    </row>
    <row r="5220">
      <c r="A5220" s="12">
        <v>98.86459535641936</v>
      </c>
      <c r="B5220" s="13">
        <v>19.73496969678132</v>
      </c>
      <c r="C5220" s="13">
        <v>41.290174567429645</v>
      </c>
      <c r="D5220" s="13">
        <v>34.952495759640755</v>
      </c>
      <c r="E5220" s="13">
        <v>0.5208001150785277</v>
      </c>
      <c r="F5220" s="13">
        <v>1.057556177724167</v>
      </c>
      <c r="G5220" s="14" t="s">
        <v>25</v>
      </c>
    </row>
    <row r="5221">
      <c r="A5221" s="12">
        <v>87.31623180631814</v>
      </c>
      <c r="B5221" s="13">
        <v>18.141762441075972</v>
      </c>
      <c r="C5221" s="13">
        <v>51.931330554179674</v>
      </c>
      <c r="D5221" s="13">
        <v>32.14477232917035</v>
      </c>
      <c r="E5221" s="13">
        <v>0.38184790242977573</v>
      </c>
      <c r="F5221" s="13">
        <v>0.9191713584863097</v>
      </c>
      <c r="G5221" s="14" t="s">
        <v>23</v>
      </c>
    </row>
    <row r="5222">
      <c r="A5222" s="12">
        <v>67.4773982884376</v>
      </c>
      <c r="B5222" s="13">
        <v>14.287037805032478</v>
      </c>
      <c r="C5222" s="13">
        <v>57.191310045805224</v>
      </c>
      <c r="D5222" s="13">
        <v>31.792712072917592</v>
      </c>
      <c r="E5222" s="13">
        <v>0.29461133694763597</v>
      </c>
      <c r="F5222" s="13">
        <v>1.1497368690319592</v>
      </c>
      <c r="G5222" s="14" t="s">
        <v>25</v>
      </c>
    </row>
    <row r="5223">
      <c r="A5223" s="12">
        <v>83.37122233843776</v>
      </c>
      <c r="B5223" s="13">
        <v>19.684084930891668</v>
      </c>
      <c r="C5223" s="13">
        <v>44.722142348086734</v>
      </c>
      <c r="D5223" s="13">
        <v>32.22081508116349</v>
      </c>
      <c r="E5223" s="13">
        <v>0.4342923706501829</v>
      </c>
      <c r="F5223" s="13">
        <v>0.8973432696209205</v>
      </c>
      <c r="G5223" s="14" t="s">
        <v>28</v>
      </c>
    </row>
    <row r="5224">
      <c r="A5224" s="12">
        <v>57.055599738197515</v>
      </c>
      <c r="B5224" s="13">
        <v>12.04215278751977</v>
      </c>
      <c r="C5224" s="13">
        <v>65.07365213154903</v>
      </c>
      <c r="D5224" s="13">
        <v>30.950282693762375</v>
      </c>
      <c r="E5224" s="13">
        <v>0.17442748432608282</v>
      </c>
      <c r="F5224" s="13">
        <v>0.8559632395266041</v>
      </c>
      <c r="G5224" s="14" t="s">
        <v>28</v>
      </c>
    </row>
    <row r="5225">
      <c r="A5225" s="12">
        <v>71.44317377392251</v>
      </c>
      <c r="B5225" s="13">
        <v>14.364067789122325</v>
      </c>
      <c r="C5225" s="13">
        <v>50.272731096619125</v>
      </c>
      <c r="D5225" s="13">
        <v>32.471791689312205</v>
      </c>
      <c r="E5225" s="13">
        <v>0.24705858990419402</v>
      </c>
      <c r="F5225" s="13">
        <v>0.7919897197935575</v>
      </c>
      <c r="G5225" s="14" t="s">
        <v>24</v>
      </c>
    </row>
    <row r="5226">
      <c r="A5226" s="12">
        <v>103.22591270232894</v>
      </c>
      <c r="B5226" s="13">
        <v>21.336263340201278</v>
      </c>
      <c r="C5226" s="13">
        <v>33.101724717466524</v>
      </c>
      <c r="D5226" s="13">
        <v>33.77726586068816</v>
      </c>
      <c r="E5226" s="13">
        <v>0.6150872320736146</v>
      </c>
      <c r="F5226" s="13">
        <v>0.8937713831460851</v>
      </c>
      <c r="G5226" s="14" t="s">
        <v>28</v>
      </c>
    </row>
    <row r="5227">
      <c r="A5227" s="12">
        <v>74.01287961330243</v>
      </c>
      <c r="B5227" s="13">
        <v>17.332379584481135</v>
      </c>
      <c r="C5227" s="13">
        <v>49.7338344747027</v>
      </c>
      <c r="D5227" s="13">
        <v>32.03692867952332</v>
      </c>
      <c r="E5227" s="13">
        <v>0.21939936485586947</v>
      </c>
      <c r="F5227" s="13">
        <v>1.197309482533408</v>
      </c>
      <c r="G5227" s="14" t="s">
        <v>25</v>
      </c>
    </row>
    <row r="5228">
      <c r="A5228" s="12">
        <v>80.42086849928359</v>
      </c>
      <c r="B5228" s="13">
        <v>18.648254963170114</v>
      </c>
      <c r="C5228" s="13">
        <v>43.355304395071855</v>
      </c>
      <c r="D5228" s="13">
        <v>32.73476459720517</v>
      </c>
      <c r="E5228" s="13">
        <v>0.3542479834170689</v>
      </c>
      <c r="F5228" s="13">
        <v>0.7911974641129705</v>
      </c>
      <c r="G5228" s="14" t="s">
        <v>31</v>
      </c>
    </row>
    <row r="5229">
      <c r="A5229" s="12">
        <v>69.62026259455017</v>
      </c>
      <c r="B5229" s="13">
        <v>13.574025599472877</v>
      </c>
      <c r="C5229" s="13">
        <v>57.391989911558284</v>
      </c>
      <c r="D5229" s="13">
        <v>31.80140458606193</v>
      </c>
      <c r="E5229" s="13">
        <v>0.20323098564256883</v>
      </c>
      <c r="F5229" s="13">
        <v>0.677704051275492</v>
      </c>
      <c r="G5229" s="14" t="s">
        <v>29</v>
      </c>
    </row>
    <row r="5230">
      <c r="A5230" s="12">
        <v>77.83460364624862</v>
      </c>
      <c r="B5230" s="13">
        <v>16.023146747479235</v>
      </c>
      <c r="C5230" s="13">
        <v>57.94094217851797</v>
      </c>
      <c r="D5230" s="13">
        <v>32.96385873364517</v>
      </c>
      <c r="E5230" s="13">
        <v>0.33358717692345896</v>
      </c>
      <c r="F5230" s="13">
        <v>0.9889434811071376</v>
      </c>
      <c r="G5230" s="14" t="s">
        <v>30</v>
      </c>
    </row>
    <row r="5231">
      <c r="A5231" s="12">
        <v>69.9026942332116</v>
      </c>
      <c r="B5231" s="13">
        <v>13.8757701497439</v>
      </c>
      <c r="C5231" s="13">
        <v>55.74802611959899</v>
      </c>
      <c r="D5231" s="13">
        <v>31.003879751195093</v>
      </c>
      <c r="E5231" s="13">
        <v>0.29559937788651625</v>
      </c>
      <c r="F5231" s="13">
        <v>0.9953067619728255</v>
      </c>
      <c r="G5231" s="14" t="s">
        <v>32</v>
      </c>
    </row>
    <row r="5232">
      <c r="A5232" s="12">
        <v>78.00827736475871</v>
      </c>
      <c r="B5232" s="13">
        <v>18.840788700921827</v>
      </c>
      <c r="C5232" s="13">
        <v>54.633487778174754</v>
      </c>
      <c r="D5232" s="13">
        <v>31.144712186313317</v>
      </c>
      <c r="E5232" s="13">
        <v>0.3466460542430786</v>
      </c>
      <c r="F5232" s="13">
        <v>1.0707399359340046</v>
      </c>
      <c r="G5232" s="14" t="s">
        <v>30</v>
      </c>
    </row>
    <row r="5233">
      <c r="A5233" s="12">
        <v>73.5430221662867</v>
      </c>
      <c r="B5233" s="13">
        <v>14.928740195328258</v>
      </c>
      <c r="C5233" s="13">
        <v>58.98527913274162</v>
      </c>
      <c r="D5233" s="13">
        <v>30.01953334142106</v>
      </c>
      <c r="E5233" s="13">
        <v>0.29747959253540923</v>
      </c>
      <c r="F5233" s="13">
        <v>0.6261859726977672</v>
      </c>
      <c r="G5233" s="14" t="s">
        <v>26</v>
      </c>
    </row>
    <row r="5234">
      <c r="A5234" s="12">
        <v>83.22590270305967</v>
      </c>
      <c r="B5234" s="13">
        <v>19.214409057021765</v>
      </c>
      <c r="C5234" s="13">
        <v>44.57763742769439</v>
      </c>
      <c r="D5234" s="13">
        <v>31.771503939865827</v>
      </c>
      <c r="E5234" s="13">
        <v>0.49819501504573055</v>
      </c>
      <c r="F5234" s="13">
        <v>0.7038271355711416</v>
      </c>
      <c r="G5234" s="14" t="s">
        <v>27</v>
      </c>
    </row>
    <row r="5235">
      <c r="A5235" s="12">
        <v>100.90837195814375</v>
      </c>
      <c r="B5235" s="13">
        <v>22.354928907866988</v>
      </c>
      <c r="C5235" s="13">
        <v>37.34163540224963</v>
      </c>
      <c r="D5235" s="13">
        <v>33.50020025746946</v>
      </c>
      <c r="E5235" s="13">
        <v>0.6274178925544602</v>
      </c>
      <c r="F5235" s="13">
        <v>1.1363533192813395</v>
      </c>
      <c r="G5235" s="14" t="s">
        <v>35</v>
      </c>
    </row>
    <row r="5236">
      <c r="A5236" s="12">
        <v>66.26005621350784</v>
      </c>
      <c r="B5236" s="13">
        <v>15.958159817525416</v>
      </c>
      <c r="C5236" s="13">
        <v>57.11985158244967</v>
      </c>
      <c r="D5236" s="13">
        <v>31.784558677173244</v>
      </c>
      <c r="E5236" s="13">
        <v>0.1752618012259421</v>
      </c>
      <c r="F5236" s="13">
        <v>0.9036460664528836</v>
      </c>
      <c r="G5236" s="14" t="s">
        <v>30</v>
      </c>
    </row>
    <row r="5237">
      <c r="A5237" s="12">
        <v>73.04492016319928</v>
      </c>
      <c r="B5237" s="13">
        <v>16.48942533447699</v>
      </c>
      <c r="C5237" s="13">
        <v>69.85589405895786</v>
      </c>
      <c r="D5237" s="13">
        <v>31.63920458811061</v>
      </c>
      <c r="E5237" s="13">
        <v>0.276750681073865</v>
      </c>
      <c r="F5237" s="13">
        <v>0.8700045122369106</v>
      </c>
      <c r="G5237" s="14" t="s">
        <v>28</v>
      </c>
    </row>
    <row r="5238">
      <c r="A5238" s="12">
        <v>68.21972832180107</v>
      </c>
      <c r="B5238" s="13">
        <v>15.940510116214567</v>
      </c>
      <c r="C5238" s="13">
        <v>55.64168813563297</v>
      </c>
      <c r="D5238" s="13">
        <v>31.20748178971685</v>
      </c>
      <c r="E5238" s="13">
        <v>0.26423210430683053</v>
      </c>
      <c r="F5238" s="13">
        <v>0.5421069977746287</v>
      </c>
      <c r="G5238" s="14" t="s">
        <v>26</v>
      </c>
    </row>
    <row r="5239">
      <c r="A5239" s="12">
        <v>72.8236962332559</v>
      </c>
      <c r="B5239" s="13">
        <v>14.822843831460808</v>
      </c>
      <c r="C5239" s="13">
        <v>46.81732034694186</v>
      </c>
      <c r="D5239" s="13">
        <v>31.960514667969406</v>
      </c>
      <c r="E5239" s="13">
        <v>0.35433508246572776</v>
      </c>
      <c r="F5239" s="13">
        <v>0.7662974045740432</v>
      </c>
      <c r="G5239" s="14" t="s">
        <v>33</v>
      </c>
    </row>
    <row r="5240">
      <c r="A5240" s="12">
        <v>85.32928597943685</v>
      </c>
      <c r="B5240" s="13">
        <v>18.244845455746002</v>
      </c>
      <c r="C5240" s="13">
        <v>50.83642665496054</v>
      </c>
      <c r="D5240" s="13">
        <v>32.78818555783671</v>
      </c>
      <c r="E5240" s="13">
        <v>0.32096229016021655</v>
      </c>
      <c r="F5240" s="13">
        <v>0.551290876641389</v>
      </c>
      <c r="G5240" s="14" t="s">
        <v>26</v>
      </c>
    </row>
    <row r="5241">
      <c r="A5241" s="12">
        <v>63.433452213540136</v>
      </c>
      <c r="B5241" s="13">
        <v>13.020771065685704</v>
      </c>
      <c r="C5241" s="13">
        <v>69.53300735874875</v>
      </c>
      <c r="D5241" s="13">
        <v>29.664969127625355</v>
      </c>
      <c r="E5241" s="13">
        <v>0.17687935074866132</v>
      </c>
      <c r="F5241" s="13">
        <v>0.8980935866179022</v>
      </c>
      <c r="G5241" s="14" t="s">
        <v>24</v>
      </c>
    </row>
    <row r="5242">
      <c r="A5242" s="12">
        <v>84.07411689826648</v>
      </c>
      <c r="B5242" s="13">
        <v>20.456349054781416</v>
      </c>
      <c r="C5242" s="13">
        <v>54.377868428558116</v>
      </c>
      <c r="D5242" s="13">
        <v>32.92163099189668</v>
      </c>
      <c r="E5242" s="13">
        <v>0.41072983493005105</v>
      </c>
      <c r="F5242" s="13">
        <v>0.8038611057227636</v>
      </c>
      <c r="G5242" s="14" t="s">
        <v>24</v>
      </c>
    </row>
    <row r="5243">
      <c r="A5243" s="12">
        <v>55.020367075962085</v>
      </c>
      <c r="B5243" s="13">
        <v>10.861745728490602</v>
      </c>
      <c r="C5243" s="13">
        <v>61.172410158615634</v>
      </c>
      <c r="D5243" s="13">
        <v>29.93687552876473</v>
      </c>
      <c r="E5243" s="13">
        <v>0.1505361717889913</v>
      </c>
      <c r="F5243" s="13">
        <v>0.6377454036863356</v>
      </c>
      <c r="G5243" s="14" t="s">
        <v>26</v>
      </c>
    </row>
    <row r="5244">
      <c r="A5244" s="12">
        <v>73.10730870053474</v>
      </c>
      <c r="B5244" s="13">
        <v>16.21408323319586</v>
      </c>
      <c r="C5244" s="13">
        <v>46.695603915397164</v>
      </c>
      <c r="D5244" s="13">
        <v>32.653358641239855</v>
      </c>
      <c r="E5244" s="13">
        <v>0.2988961271586845</v>
      </c>
      <c r="F5244" s="13">
        <v>0.6131738280573571</v>
      </c>
      <c r="G5244" s="14" t="s">
        <v>27</v>
      </c>
    </row>
    <row r="5245">
      <c r="A5245" s="12">
        <v>80.41875152843541</v>
      </c>
      <c r="B5245" s="13">
        <v>19.307494548126193</v>
      </c>
      <c r="C5245" s="13">
        <v>42.29007484126864</v>
      </c>
      <c r="D5245" s="13">
        <v>31.73984047281122</v>
      </c>
      <c r="E5245" s="13">
        <v>0.3194251690156725</v>
      </c>
      <c r="F5245" s="13">
        <v>0.8631133300796788</v>
      </c>
      <c r="G5245" s="14" t="s">
        <v>23</v>
      </c>
    </row>
    <row r="5246">
      <c r="A5246" s="12">
        <v>81.10117707904952</v>
      </c>
      <c r="B5246" s="13">
        <v>19.60055253995913</v>
      </c>
      <c r="C5246" s="13">
        <v>35.57340429403161</v>
      </c>
      <c r="D5246" s="13">
        <v>31.172140995192972</v>
      </c>
      <c r="E5246" s="13">
        <v>0.38704250843838467</v>
      </c>
      <c r="F5246" s="13">
        <v>1.0410492810329592</v>
      </c>
      <c r="G5246" s="14" t="s">
        <v>30</v>
      </c>
    </row>
    <row r="5247">
      <c r="A5247" s="12">
        <v>63.84608195703003</v>
      </c>
      <c r="B5247" s="13">
        <v>14.836521008819524</v>
      </c>
      <c r="C5247" s="13">
        <v>60.910270915750424</v>
      </c>
      <c r="D5247" s="13">
        <v>31.310079675403532</v>
      </c>
      <c r="E5247" s="13">
        <v>0.14412507584145487</v>
      </c>
      <c r="F5247" s="13">
        <v>0.6740886661578175</v>
      </c>
      <c r="G5247" s="14" t="s">
        <v>27</v>
      </c>
    </row>
    <row r="5248">
      <c r="A5248" s="12">
        <v>92.98238296181847</v>
      </c>
      <c r="B5248" s="13">
        <v>21.741826288491</v>
      </c>
      <c r="C5248" s="13">
        <v>45.661452743181584</v>
      </c>
      <c r="D5248" s="13">
        <v>34.774316717163565</v>
      </c>
      <c r="E5248" s="13">
        <v>0.5025584464488746</v>
      </c>
      <c r="F5248" s="13">
        <v>0.8460070605064026</v>
      </c>
      <c r="G5248" s="14" t="s">
        <v>32</v>
      </c>
    </row>
    <row r="5249">
      <c r="A5249" s="12">
        <v>88.80006307085924</v>
      </c>
      <c r="B5249" s="13">
        <v>18.294839773633818</v>
      </c>
      <c r="C5249" s="13">
        <v>38.93136372482353</v>
      </c>
      <c r="D5249" s="13">
        <v>32.86875781376716</v>
      </c>
      <c r="E5249" s="13">
        <v>0.35559073484036857</v>
      </c>
      <c r="F5249" s="13">
        <v>0.8891374276431586</v>
      </c>
      <c r="G5249" s="14" t="s">
        <v>31</v>
      </c>
    </row>
    <row r="5250">
      <c r="A5250" s="12">
        <v>83.0007693008048</v>
      </c>
      <c r="B5250" s="13">
        <v>17.97593410744469</v>
      </c>
      <c r="C5250" s="13">
        <v>58.52991210359493</v>
      </c>
      <c r="D5250" s="13">
        <v>32.229761501272165</v>
      </c>
      <c r="E5250" s="13">
        <v>0.3609040945704392</v>
      </c>
      <c r="F5250" s="13">
        <v>0.7817005703587088</v>
      </c>
      <c r="G5250" s="14" t="s">
        <v>24</v>
      </c>
    </row>
    <row r="5251">
      <c r="A5251" s="12">
        <v>103.75158250910877</v>
      </c>
      <c r="B5251" s="13">
        <v>20.568324160857404</v>
      </c>
      <c r="C5251" s="13">
        <v>37.12995310392183</v>
      </c>
      <c r="D5251" s="13">
        <v>34.88344783612658</v>
      </c>
      <c r="E5251" s="13">
        <v>0.6540491317685685</v>
      </c>
      <c r="F5251" s="13">
        <v>0.816562060653249</v>
      </c>
      <c r="G5251" s="14" t="s">
        <v>31</v>
      </c>
    </row>
    <row r="5252">
      <c r="A5252" s="12">
        <v>79.29716804851759</v>
      </c>
      <c r="B5252" s="13">
        <v>17.994625683545358</v>
      </c>
      <c r="C5252" s="13">
        <v>54.53809269691912</v>
      </c>
      <c r="D5252" s="13">
        <v>31.239467924721072</v>
      </c>
      <c r="E5252" s="13">
        <v>0.35133775533615336</v>
      </c>
      <c r="F5252" s="13">
        <v>0.7621625091807029</v>
      </c>
      <c r="G5252" s="14" t="s">
        <v>24</v>
      </c>
    </row>
    <row r="5253">
      <c r="A5253" s="12">
        <v>93.53832399681022</v>
      </c>
      <c r="B5253" s="13">
        <v>18.644942986971483</v>
      </c>
      <c r="C5253" s="13">
        <v>49.67796211282658</v>
      </c>
      <c r="D5253" s="13">
        <v>33.65515835926894</v>
      </c>
      <c r="E5253" s="13">
        <v>0.4868708000264468</v>
      </c>
      <c r="F5253" s="13">
        <v>0.5207125225557251</v>
      </c>
      <c r="G5253" s="14" t="s">
        <v>26</v>
      </c>
    </row>
    <row r="5254">
      <c r="A5254" s="12">
        <v>72.15781557696005</v>
      </c>
      <c r="B5254" s="13">
        <v>12.415113502010492</v>
      </c>
      <c r="C5254" s="13">
        <v>55.15375372556668</v>
      </c>
      <c r="D5254" s="13">
        <v>31.218049367259155</v>
      </c>
      <c r="E5254" s="13">
        <v>0.285430921274595</v>
      </c>
      <c r="F5254" s="13">
        <v>0.6607697320570656</v>
      </c>
      <c r="G5254" s="14" t="s">
        <v>29</v>
      </c>
    </row>
    <row r="5255">
      <c r="A5255" s="12">
        <v>72.49853922852053</v>
      </c>
      <c r="B5255" s="13">
        <v>14.959762978798445</v>
      </c>
      <c r="C5255" s="13">
        <v>69.19911797541792</v>
      </c>
      <c r="D5255" s="13">
        <v>31.015378781591824</v>
      </c>
      <c r="E5255" s="13">
        <v>0.29846768126071777</v>
      </c>
      <c r="F5255" s="13">
        <v>0.7443060393994491</v>
      </c>
      <c r="G5255" s="14" t="s">
        <v>33</v>
      </c>
    </row>
    <row r="5256">
      <c r="A5256" s="12">
        <v>83.23239625341016</v>
      </c>
      <c r="B5256" s="13">
        <v>19.298007281114405</v>
      </c>
      <c r="C5256" s="13">
        <v>36.190600007753886</v>
      </c>
      <c r="D5256" s="13">
        <v>31.963103562795467</v>
      </c>
      <c r="E5256" s="13">
        <v>0.37269440290205375</v>
      </c>
      <c r="F5256" s="13">
        <v>0.7826548975084305</v>
      </c>
      <c r="G5256" s="14" t="s">
        <v>29</v>
      </c>
    </row>
    <row r="5257">
      <c r="A5257" s="12">
        <v>100.61846962029809</v>
      </c>
      <c r="B5257" s="13">
        <v>20.711141479168962</v>
      </c>
      <c r="C5257" s="13">
        <v>34.760020099954446</v>
      </c>
      <c r="D5257" s="13">
        <v>33.69232159228743</v>
      </c>
      <c r="E5257" s="13">
        <v>0.6004903401424507</v>
      </c>
      <c r="F5257" s="13">
        <v>0.9599999549698286</v>
      </c>
      <c r="G5257" s="14" t="s">
        <v>23</v>
      </c>
    </row>
    <row r="5258">
      <c r="A5258" s="12">
        <v>64.56516954709602</v>
      </c>
      <c r="B5258" s="13">
        <v>12.261690947013426</v>
      </c>
      <c r="C5258" s="13">
        <v>60.154861526086</v>
      </c>
      <c r="D5258" s="13">
        <v>29.420475014294933</v>
      </c>
      <c r="E5258" s="13">
        <v>0.1915187753068806</v>
      </c>
      <c r="F5258" s="13">
        <v>0.7403593294034606</v>
      </c>
      <c r="G5258" s="14" t="s">
        <v>34</v>
      </c>
    </row>
    <row r="5259">
      <c r="A5259" s="12">
        <v>68.48177677320935</v>
      </c>
      <c r="B5259" s="13">
        <v>13.075684415611768</v>
      </c>
      <c r="C5259" s="13">
        <v>66.49687183374476</v>
      </c>
      <c r="D5259" s="13">
        <v>31.43331701945984</v>
      </c>
      <c r="E5259" s="13">
        <v>0.24745209879001034</v>
      </c>
      <c r="F5259" s="13">
        <v>0.6536933030093535</v>
      </c>
      <c r="G5259" s="14" t="s">
        <v>26</v>
      </c>
    </row>
    <row r="5260">
      <c r="A5260" s="12">
        <v>85.4163550749777</v>
      </c>
      <c r="B5260" s="13">
        <v>17.18081672077639</v>
      </c>
      <c r="C5260" s="13">
        <v>36.07619693953551</v>
      </c>
      <c r="D5260" s="13">
        <v>32.284489871548246</v>
      </c>
      <c r="E5260" s="13">
        <v>0.35473410539522715</v>
      </c>
      <c r="F5260" s="13">
        <v>0.730189129106635</v>
      </c>
      <c r="G5260" s="14" t="s">
        <v>31</v>
      </c>
    </row>
    <row r="5261">
      <c r="A5261" s="12">
        <v>83.19298438373998</v>
      </c>
      <c r="B5261" s="13">
        <v>17.467454796374266</v>
      </c>
      <c r="C5261" s="13">
        <v>56.909865449928745</v>
      </c>
      <c r="D5261" s="13">
        <v>31.518725815075534</v>
      </c>
      <c r="E5261" s="13">
        <v>0.34613904839592424</v>
      </c>
      <c r="F5261" s="13">
        <v>0.825624072044304</v>
      </c>
      <c r="G5261" s="14" t="s">
        <v>28</v>
      </c>
    </row>
    <row r="5262">
      <c r="A5262" s="12">
        <v>76.26248640777455</v>
      </c>
      <c r="B5262" s="13">
        <v>17.18877973025929</v>
      </c>
      <c r="C5262" s="13">
        <v>52.07259932655265</v>
      </c>
      <c r="D5262" s="13">
        <v>32.68091481903737</v>
      </c>
      <c r="E5262" s="13">
        <v>0.3515750856555972</v>
      </c>
      <c r="F5262" s="13">
        <v>0.627980456278457</v>
      </c>
      <c r="G5262" s="14" t="s">
        <v>29</v>
      </c>
    </row>
    <row r="5263">
      <c r="A5263" s="12">
        <v>92.19349434050008</v>
      </c>
      <c r="B5263" s="13">
        <v>19.281245792599552</v>
      </c>
      <c r="C5263" s="13">
        <v>44.207285683585425</v>
      </c>
      <c r="D5263" s="13">
        <v>33.920601586676185</v>
      </c>
      <c r="E5263" s="13">
        <v>0.5039526678187711</v>
      </c>
      <c r="F5263" s="13">
        <v>0.510720091440653</v>
      </c>
      <c r="G5263" s="14" t="s">
        <v>26</v>
      </c>
    </row>
    <row r="5264">
      <c r="A5264" s="12">
        <v>74.94456470019213</v>
      </c>
      <c r="B5264" s="13">
        <v>14.084912689533763</v>
      </c>
      <c r="C5264" s="13">
        <v>63.848234014961605</v>
      </c>
      <c r="D5264" s="13">
        <v>31.794653728032486</v>
      </c>
      <c r="E5264" s="13">
        <v>0.1459893425948752</v>
      </c>
      <c r="F5264" s="13">
        <v>0.739402270298707</v>
      </c>
      <c r="G5264" s="14" t="s">
        <v>33</v>
      </c>
    </row>
    <row r="5265">
      <c r="A5265" s="12">
        <v>85.89860479089471</v>
      </c>
      <c r="B5265" s="13">
        <v>17.590627858140714</v>
      </c>
      <c r="C5265" s="13">
        <v>42.85102221296704</v>
      </c>
      <c r="D5265" s="13">
        <v>32.376736281189444</v>
      </c>
      <c r="E5265" s="13">
        <v>0.321533964630844</v>
      </c>
      <c r="F5265" s="13">
        <v>0.8850154595409543</v>
      </c>
      <c r="G5265" s="14" t="s">
        <v>33</v>
      </c>
    </row>
    <row r="5266">
      <c r="A5266" s="12">
        <v>69.22255098564288</v>
      </c>
      <c r="B5266" s="13">
        <v>13.59310351740799</v>
      </c>
      <c r="C5266" s="13">
        <v>63.38824048863737</v>
      </c>
      <c r="D5266" s="13">
        <v>30.682257871813523</v>
      </c>
      <c r="E5266" s="13">
        <v>0.23555404577506514</v>
      </c>
      <c r="F5266" s="13">
        <v>1.0087518415199974</v>
      </c>
      <c r="G5266" s="14" t="s">
        <v>30</v>
      </c>
    </row>
    <row r="5267">
      <c r="A5267" s="12">
        <v>90.16376706052108</v>
      </c>
      <c r="B5267" s="13">
        <v>21.2616121119351</v>
      </c>
      <c r="C5267" s="13">
        <v>49.95101394460187</v>
      </c>
      <c r="D5267" s="13">
        <v>32.178991000896694</v>
      </c>
      <c r="E5267" s="13">
        <v>0.5882997181108207</v>
      </c>
      <c r="F5267" s="13">
        <v>0.8490511536929757</v>
      </c>
      <c r="G5267" s="14" t="s">
        <v>33</v>
      </c>
    </row>
    <row r="5268">
      <c r="A5268" s="12">
        <v>87.69130565762724</v>
      </c>
      <c r="B5268" s="13">
        <v>19.608493656199393</v>
      </c>
      <c r="C5268" s="13">
        <v>43.49274523204055</v>
      </c>
      <c r="D5268" s="13">
        <v>33.34062994782796</v>
      </c>
      <c r="E5268" s="13">
        <v>0.4231666102170566</v>
      </c>
      <c r="F5268" s="13">
        <v>0.8342817540861809</v>
      </c>
      <c r="G5268" s="14" t="s">
        <v>31</v>
      </c>
    </row>
    <row r="5269">
      <c r="A5269" s="12">
        <v>66.95096983860967</v>
      </c>
      <c r="B5269" s="13">
        <v>15.677278563799135</v>
      </c>
      <c r="C5269" s="13">
        <v>59.09105895310112</v>
      </c>
      <c r="D5269" s="13">
        <v>31.906521327867832</v>
      </c>
      <c r="E5269" s="13">
        <v>0.19499046472434042</v>
      </c>
      <c r="F5269" s="13">
        <v>0.6614514730096382</v>
      </c>
      <c r="G5269" s="14" t="s">
        <v>27</v>
      </c>
    </row>
    <row r="5270">
      <c r="A5270" s="12">
        <v>62.47003871830647</v>
      </c>
      <c r="B5270" s="13">
        <v>15.044273231362514</v>
      </c>
      <c r="C5270" s="13">
        <v>60.337164863265684</v>
      </c>
      <c r="D5270" s="13">
        <v>31.608560063838702</v>
      </c>
      <c r="E5270" s="13">
        <v>0.1781171533826075</v>
      </c>
      <c r="F5270" s="13">
        <v>0.8959134490645522</v>
      </c>
      <c r="G5270" s="14" t="s">
        <v>34</v>
      </c>
    </row>
    <row r="5271">
      <c r="A5271" s="12">
        <v>69.33075948844287</v>
      </c>
      <c r="B5271" s="13">
        <v>13.095276467021705</v>
      </c>
      <c r="C5271" s="13">
        <v>65.1615645555093</v>
      </c>
      <c r="D5271" s="13">
        <v>30.84348824961986</v>
      </c>
      <c r="E5271" s="13">
        <v>0.25421169407114086</v>
      </c>
      <c r="F5271" s="13">
        <v>0.7763466784530367</v>
      </c>
      <c r="G5271" s="14" t="s">
        <v>24</v>
      </c>
    </row>
    <row r="5272">
      <c r="A5272" s="12">
        <v>64.80441284611307</v>
      </c>
      <c r="B5272" s="13">
        <v>13.655252333748216</v>
      </c>
      <c r="C5272" s="13">
        <v>62.96711715595015</v>
      </c>
      <c r="D5272" s="13">
        <v>29.90889139649265</v>
      </c>
      <c r="E5272" s="13">
        <v>0.12390647049521827</v>
      </c>
      <c r="F5272" s="13">
        <v>0.9768430972686482</v>
      </c>
      <c r="G5272" s="14" t="s">
        <v>28</v>
      </c>
    </row>
    <row r="5273">
      <c r="A5273" s="12">
        <v>58.64740684862769</v>
      </c>
      <c r="B5273" s="13">
        <v>11.488851177341164</v>
      </c>
      <c r="C5273" s="13">
        <v>60.851574481915044</v>
      </c>
      <c r="D5273" s="13">
        <v>30.86217258355435</v>
      </c>
      <c r="E5273" s="13">
        <v>0.16029855769847443</v>
      </c>
      <c r="F5273" s="13">
        <v>1.0976605239427586</v>
      </c>
      <c r="G5273" s="14" t="s">
        <v>30</v>
      </c>
    </row>
    <row r="5274">
      <c r="A5274" s="12">
        <v>103.8836952484726</v>
      </c>
      <c r="B5274" s="13">
        <v>22.83526441827204</v>
      </c>
      <c r="C5274" s="13">
        <v>38.19988329392866</v>
      </c>
      <c r="D5274" s="13">
        <v>34.97937957731111</v>
      </c>
      <c r="E5274" s="13">
        <v>0.6950841622862762</v>
      </c>
      <c r="F5274" s="13">
        <v>1.073757481491261</v>
      </c>
      <c r="G5274" s="14" t="s">
        <v>25</v>
      </c>
    </row>
    <row r="5275">
      <c r="A5275" s="12">
        <v>100.72572249463089</v>
      </c>
      <c r="B5275" s="13">
        <v>22.02565720558604</v>
      </c>
      <c r="C5275" s="13">
        <v>32.54442124369026</v>
      </c>
      <c r="D5275" s="13">
        <v>33.3624172880194</v>
      </c>
      <c r="E5275" s="13">
        <v>0.6386163919595382</v>
      </c>
      <c r="F5275" s="13">
        <v>1.072788283343498</v>
      </c>
      <c r="G5275" s="14" t="s">
        <v>30</v>
      </c>
    </row>
    <row r="5276">
      <c r="A5276" s="12">
        <v>65.0970218316089</v>
      </c>
      <c r="B5276" s="13">
        <v>12.490454145190984</v>
      </c>
      <c r="C5276" s="13">
        <v>59.63268383718361</v>
      </c>
      <c r="D5276" s="13">
        <v>31.404135945705512</v>
      </c>
      <c r="E5276" s="13">
        <v>0.28930038007780556</v>
      </c>
      <c r="F5276" s="13">
        <v>0.8265019290756712</v>
      </c>
      <c r="G5276" s="14" t="s">
        <v>24</v>
      </c>
    </row>
    <row r="5277">
      <c r="A5277" s="12">
        <v>73.24593541039494</v>
      </c>
      <c r="B5277" s="13">
        <v>15.152231642928694</v>
      </c>
      <c r="C5277" s="13">
        <v>56.806530249702014</v>
      </c>
      <c r="D5277" s="13">
        <v>31.954581154318806</v>
      </c>
      <c r="E5277" s="13">
        <v>0.2986143051118133</v>
      </c>
      <c r="F5277" s="13">
        <v>0.8197706491904857</v>
      </c>
      <c r="G5277" s="14" t="s">
        <v>32</v>
      </c>
    </row>
    <row r="5278">
      <c r="A5278" s="12">
        <v>104.61144046437609</v>
      </c>
      <c r="B5278" s="13">
        <v>21.371521188408032</v>
      </c>
      <c r="C5278" s="13">
        <v>30.829524191876352</v>
      </c>
      <c r="D5278" s="13">
        <v>33.29063351309467</v>
      </c>
      <c r="E5278" s="13">
        <v>0.5196393988303818</v>
      </c>
      <c r="F5278" s="13">
        <v>0.7580559837428835</v>
      </c>
      <c r="G5278" s="14" t="s">
        <v>27</v>
      </c>
    </row>
    <row r="5279">
      <c r="A5279" s="12">
        <v>91.60198520279764</v>
      </c>
      <c r="B5279" s="13">
        <v>21.173280962812072</v>
      </c>
      <c r="C5279" s="13">
        <v>48.70134914007777</v>
      </c>
      <c r="D5279" s="13">
        <v>34.25453073195417</v>
      </c>
      <c r="E5279" s="13">
        <v>0.4347691312986389</v>
      </c>
      <c r="F5279" s="13">
        <v>1.0182605153927553</v>
      </c>
      <c r="G5279" s="14" t="s">
        <v>30</v>
      </c>
    </row>
    <row r="5280">
      <c r="A5280" s="12">
        <v>95.68471750228261</v>
      </c>
      <c r="B5280" s="13">
        <v>20.458947049122692</v>
      </c>
      <c r="C5280" s="13">
        <v>40.90781867504382</v>
      </c>
      <c r="D5280" s="13">
        <v>34.21655863482866</v>
      </c>
      <c r="E5280" s="13">
        <v>0.5042223740351109</v>
      </c>
      <c r="F5280" s="13">
        <v>0.5661766967875446</v>
      </c>
      <c r="G5280" s="14" t="s">
        <v>26</v>
      </c>
    </row>
    <row r="5281">
      <c r="A5281" s="12">
        <v>97.83895151883421</v>
      </c>
      <c r="B5281" s="13">
        <v>20.404036882326956</v>
      </c>
      <c r="C5281" s="13">
        <v>31.45051914740727</v>
      </c>
      <c r="D5281" s="13">
        <v>33.00570221297367</v>
      </c>
      <c r="E5281" s="13">
        <v>0.6505109055640723</v>
      </c>
      <c r="F5281" s="13">
        <v>1.088546933639189</v>
      </c>
      <c r="G5281" s="14" t="s">
        <v>35</v>
      </c>
    </row>
    <row r="5282">
      <c r="A5282" s="12">
        <v>79.31891931950395</v>
      </c>
      <c r="B5282" s="13">
        <v>18.95252011307884</v>
      </c>
      <c r="C5282" s="13">
        <v>53.96442370126614</v>
      </c>
      <c r="D5282" s="13">
        <v>32.504516004769904</v>
      </c>
      <c r="E5282" s="13">
        <v>0.3018525479733562</v>
      </c>
      <c r="F5282" s="13">
        <v>0.5312911253714121</v>
      </c>
      <c r="G5282" s="14" t="s">
        <v>26</v>
      </c>
    </row>
    <row r="5283">
      <c r="A5283" s="12">
        <v>94.69379202610621</v>
      </c>
      <c r="B5283" s="13">
        <v>19.153517747950968</v>
      </c>
      <c r="C5283" s="13">
        <v>49.05886661818996</v>
      </c>
      <c r="D5283" s="13">
        <v>32.116256973147564</v>
      </c>
      <c r="E5283" s="13">
        <v>0.48422241512979153</v>
      </c>
      <c r="F5283" s="13">
        <v>1.0684330892522071</v>
      </c>
      <c r="G5283" s="14" t="s">
        <v>30</v>
      </c>
    </row>
    <row r="5284">
      <c r="A5284" s="12">
        <v>98.66379775325088</v>
      </c>
      <c r="B5284" s="13">
        <v>23.999010919007894</v>
      </c>
      <c r="C5284" s="13">
        <v>35.51536873618406</v>
      </c>
      <c r="D5284" s="13">
        <v>34.91018812304559</v>
      </c>
      <c r="E5284" s="13">
        <v>0.6312414048284921</v>
      </c>
      <c r="F5284" s="13">
        <v>0.9990100205159197</v>
      </c>
      <c r="G5284" s="14" t="s">
        <v>23</v>
      </c>
    </row>
    <row r="5285">
      <c r="A5285" s="12">
        <v>86.80295905460322</v>
      </c>
      <c r="B5285" s="13">
        <v>20.25174759867629</v>
      </c>
      <c r="C5285" s="13">
        <v>51.38145812295254</v>
      </c>
      <c r="D5285" s="13">
        <v>33.74141713213416</v>
      </c>
      <c r="E5285" s="13">
        <v>0.32541803448235</v>
      </c>
      <c r="F5285" s="13">
        <v>0.7992764143510863</v>
      </c>
      <c r="G5285" s="14" t="s">
        <v>27</v>
      </c>
    </row>
    <row r="5286">
      <c r="A5286" s="12">
        <v>96.59552927272436</v>
      </c>
      <c r="B5286" s="13">
        <v>21.441032943026602</v>
      </c>
      <c r="C5286" s="13">
        <v>30.47798177971154</v>
      </c>
      <c r="D5286" s="13">
        <v>33.4017231823988</v>
      </c>
      <c r="E5286" s="13">
        <v>0.5545806587725717</v>
      </c>
      <c r="F5286" s="13">
        <v>0.8234704679074281</v>
      </c>
      <c r="G5286" s="14" t="s">
        <v>28</v>
      </c>
    </row>
    <row r="5287">
      <c r="A5287" s="12">
        <v>92.15998128370099</v>
      </c>
      <c r="B5287" s="13">
        <v>20.412489838268094</v>
      </c>
      <c r="C5287" s="13">
        <v>45.60899422853547</v>
      </c>
      <c r="D5287" s="13">
        <v>33.67602243816916</v>
      </c>
      <c r="E5287" s="13">
        <v>0.5869145336673618</v>
      </c>
      <c r="F5287" s="13">
        <v>1.115028376289955</v>
      </c>
      <c r="G5287" s="14" t="s">
        <v>25</v>
      </c>
    </row>
    <row r="5288">
      <c r="A5288" s="12">
        <v>92.88613522578886</v>
      </c>
      <c r="B5288" s="13">
        <v>21.5898673788127</v>
      </c>
      <c r="C5288" s="13">
        <v>44.45803088821121</v>
      </c>
      <c r="D5288" s="13">
        <v>32.36682278954973</v>
      </c>
      <c r="E5288" s="13">
        <v>0.5856224897777104</v>
      </c>
      <c r="F5288" s="13">
        <v>0.6986981725395357</v>
      </c>
      <c r="G5288" s="14" t="s">
        <v>27</v>
      </c>
    </row>
    <row r="5289">
      <c r="A5289" s="12">
        <v>73.68109390734777</v>
      </c>
      <c r="B5289" s="13">
        <v>14.835009939419574</v>
      </c>
      <c r="C5289" s="13">
        <v>51.55757780537262</v>
      </c>
      <c r="D5289" s="13">
        <v>32.755280373133296</v>
      </c>
      <c r="E5289" s="13">
        <v>0.36939878720951247</v>
      </c>
      <c r="F5289" s="13">
        <v>0.84732323758842</v>
      </c>
      <c r="G5289" s="14" t="s">
        <v>32</v>
      </c>
    </row>
    <row r="5290">
      <c r="A5290" s="12">
        <v>80.75798340248393</v>
      </c>
      <c r="B5290" s="13">
        <v>19.381734802120427</v>
      </c>
      <c r="C5290" s="13">
        <v>52.13395908018955</v>
      </c>
      <c r="D5290" s="13">
        <v>32.34243243304359</v>
      </c>
      <c r="E5290" s="13">
        <v>0.4763489883539056</v>
      </c>
      <c r="F5290" s="13">
        <v>1.004036365479441</v>
      </c>
      <c r="G5290" s="14" t="s">
        <v>30</v>
      </c>
    </row>
    <row r="5291">
      <c r="A5291" s="12">
        <v>72.94913399358094</v>
      </c>
      <c r="B5291" s="13">
        <v>14.06643328914199</v>
      </c>
      <c r="C5291" s="13">
        <v>61.6520452079732</v>
      </c>
      <c r="D5291" s="13">
        <v>31.178913277580666</v>
      </c>
      <c r="E5291" s="13">
        <v>0.2406804765534634</v>
      </c>
      <c r="F5291" s="13">
        <v>0.81184758377733</v>
      </c>
      <c r="G5291" s="14" t="s">
        <v>34</v>
      </c>
    </row>
    <row r="5292">
      <c r="A5292" s="12">
        <v>78.95838454198973</v>
      </c>
      <c r="B5292" s="13">
        <v>16.399570304408787</v>
      </c>
      <c r="C5292" s="13">
        <v>52.42754756888417</v>
      </c>
      <c r="D5292" s="13">
        <v>32.28455200675514</v>
      </c>
      <c r="E5292" s="13">
        <v>0.35956624097489387</v>
      </c>
      <c r="F5292" s="13">
        <v>0.956769738138756</v>
      </c>
      <c r="G5292" s="14" t="s">
        <v>32</v>
      </c>
    </row>
    <row r="5293">
      <c r="A5293" s="12">
        <v>75.94308481958805</v>
      </c>
      <c r="B5293" s="13">
        <v>15.805587402632563</v>
      </c>
      <c r="C5293" s="13">
        <v>47.676479207425004</v>
      </c>
      <c r="D5293" s="13">
        <v>32.44301743875247</v>
      </c>
      <c r="E5293" s="13">
        <v>0.34727593363852904</v>
      </c>
      <c r="F5293" s="13">
        <v>0.7132907286540408</v>
      </c>
      <c r="G5293" s="14" t="s">
        <v>24</v>
      </c>
    </row>
    <row r="5294">
      <c r="A5294" s="12">
        <v>74.01996879984532</v>
      </c>
      <c r="B5294" s="13">
        <v>14.322207748088069</v>
      </c>
      <c r="C5294" s="13">
        <v>61.643908437053014</v>
      </c>
      <c r="D5294" s="13">
        <v>31.078186760028988</v>
      </c>
      <c r="E5294" s="13">
        <v>0.16854612542472142</v>
      </c>
      <c r="F5294" s="13">
        <v>1.0263550346893797</v>
      </c>
      <c r="G5294" s="14" t="s">
        <v>30</v>
      </c>
    </row>
    <row r="5295">
      <c r="A5295" s="12">
        <v>72.81696992847709</v>
      </c>
      <c r="B5295" s="13">
        <v>15.127445832333354</v>
      </c>
      <c r="C5295" s="13">
        <v>61.72535254120459</v>
      </c>
      <c r="D5295" s="13">
        <v>30.43376900571885</v>
      </c>
      <c r="E5295" s="13">
        <v>0.2167218627112489</v>
      </c>
      <c r="F5295" s="13">
        <v>0.9756681832802929</v>
      </c>
      <c r="G5295" s="14" t="s">
        <v>23</v>
      </c>
    </row>
    <row r="5296">
      <c r="A5296" s="12">
        <v>87.47804482914815</v>
      </c>
      <c r="B5296" s="13">
        <v>19.653909629325387</v>
      </c>
      <c r="C5296" s="13">
        <v>49.73835539844043</v>
      </c>
      <c r="D5296" s="13">
        <v>33.056802932818286</v>
      </c>
      <c r="E5296" s="13">
        <v>0.5486803719640367</v>
      </c>
      <c r="F5296" s="13">
        <v>0.9617561121604199</v>
      </c>
      <c r="G5296" s="14" t="s">
        <v>23</v>
      </c>
    </row>
    <row r="5297">
      <c r="A5297" s="12">
        <v>66.96768134956541</v>
      </c>
      <c r="B5297" s="13">
        <v>14.20459953257921</v>
      </c>
      <c r="C5297" s="13">
        <v>61.224409464927085</v>
      </c>
      <c r="D5297" s="13">
        <v>30.037717577350122</v>
      </c>
      <c r="E5297" s="13">
        <v>0.2714873661840783</v>
      </c>
      <c r="F5297" s="13">
        <v>0.8898913060418188</v>
      </c>
      <c r="G5297" s="14" t="s">
        <v>31</v>
      </c>
    </row>
    <row r="5298">
      <c r="A5298" s="12">
        <v>71.53748642205468</v>
      </c>
      <c r="B5298" s="13">
        <v>12.405799425582932</v>
      </c>
      <c r="C5298" s="13">
        <v>60.86444676992659</v>
      </c>
      <c r="D5298" s="13">
        <v>31.91503859625815</v>
      </c>
      <c r="E5298" s="13">
        <v>0.212705494210413</v>
      </c>
      <c r="F5298" s="13">
        <v>0.8734975090411579</v>
      </c>
      <c r="G5298" s="14" t="s">
        <v>23</v>
      </c>
    </row>
    <row r="5299">
      <c r="A5299" s="12">
        <v>97.03340576933695</v>
      </c>
      <c r="B5299" s="13">
        <v>23.221212991498962</v>
      </c>
      <c r="C5299" s="13">
        <v>34.208473532408945</v>
      </c>
      <c r="D5299" s="13">
        <v>33.966127889229945</v>
      </c>
      <c r="E5299" s="13">
        <v>0.5811739386331551</v>
      </c>
      <c r="F5299" s="13">
        <v>0.8799142375542457</v>
      </c>
      <c r="G5299" s="14" t="s">
        <v>34</v>
      </c>
    </row>
    <row r="5300">
      <c r="A5300" s="12">
        <v>100.2161567082628</v>
      </c>
      <c r="B5300" s="13">
        <v>23.125862505029854</v>
      </c>
      <c r="C5300" s="13">
        <v>37.07359134612075</v>
      </c>
      <c r="D5300" s="13">
        <v>33.747306565221265</v>
      </c>
      <c r="E5300" s="13">
        <v>0.551019220005233</v>
      </c>
      <c r="F5300" s="13">
        <v>0.7680480240658712</v>
      </c>
      <c r="G5300" s="14" t="s">
        <v>24</v>
      </c>
    </row>
    <row r="5301">
      <c r="A5301" s="12">
        <v>84.80547094800804</v>
      </c>
      <c r="B5301" s="13">
        <v>18.600843546847248</v>
      </c>
      <c r="C5301" s="13">
        <v>39.45680765554024</v>
      </c>
      <c r="D5301" s="13">
        <v>31.268242705130028</v>
      </c>
      <c r="E5301" s="13">
        <v>0.40486965780337963</v>
      </c>
      <c r="F5301" s="13">
        <v>0.7720390690258389</v>
      </c>
      <c r="G5301" s="14" t="s">
        <v>33</v>
      </c>
    </row>
    <row r="5302">
      <c r="A5302" s="12">
        <v>61.19297185198796</v>
      </c>
      <c r="B5302" s="13">
        <v>12.747200031856453</v>
      </c>
      <c r="C5302" s="13">
        <v>60.825592182619566</v>
      </c>
      <c r="D5302" s="13">
        <v>30.74900977787653</v>
      </c>
      <c r="E5302" s="13">
        <v>0.11305101305602888</v>
      </c>
      <c r="F5302" s="13">
        <v>0.8925011006569507</v>
      </c>
      <c r="G5302" s="14" t="s">
        <v>32</v>
      </c>
    </row>
    <row r="5303">
      <c r="A5303" s="12">
        <v>86.93582837202459</v>
      </c>
      <c r="B5303" s="13">
        <v>18.24995871921565</v>
      </c>
      <c r="C5303" s="13">
        <v>48.71455344747701</v>
      </c>
      <c r="D5303" s="13">
        <v>32.894273183875924</v>
      </c>
      <c r="E5303" s="13">
        <v>0.592866608084387</v>
      </c>
      <c r="F5303" s="13">
        <v>0.6990402165087696</v>
      </c>
      <c r="G5303" s="14" t="s">
        <v>26</v>
      </c>
    </row>
    <row r="5304">
      <c r="A5304" s="12">
        <v>84.46617725806355</v>
      </c>
      <c r="B5304" s="13">
        <v>17.649035452671594</v>
      </c>
      <c r="C5304" s="13">
        <v>55.341122854015865</v>
      </c>
      <c r="D5304" s="13">
        <v>32.12832778329782</v>
      </c>
      <c r="E5304" s="13">
        <v>0.37102552778363523</v>
      </c>
      <c r="F5304" s="13">
        <v>0.9663337818513206</v>
      </c>
      <c r="G5304" s="14" t="s">
        <v>23</v>
      </c>
    </row>
    <row r="5305">
      <c r="A5305" s="12">
        <v>65.80540014204625</v>
      </c>
      <c r="B5305" s="13">
        <v>14.164146909562831</v>
      </c>
      <c r="C5305" s="13">
        <v>63.59655672861802</v>
      </c>
      <c r="D5305" s="13">
        <v>31.618453503289714</v>
      </c>
      <c r="E5305" s="13">
        <v>0.22058405862475444</v>
      </c>
      <c r="F5305" s="13">
        <v>1.062344040355857</v>
      </c>
      <c r="G5305" s="14" t="s">
        <v>30</v>
      </c>
    </row>
    <row r="5306">
      <c r="A5306" s="12">
        <v>70.1473063430087</v>
      </c>
      <c r="B5306" s="13">
        <v>16.66800881974298</v>
      </c>
      <c r="C5306" s="13">
        <v>51.947401899694164</v>
      </c>
      <c r="D5306" s="13">
        <v>32.278128215432936</v>
      </c>
      <c r="E5306" s="13">
        <v>0.3547941068513852</v>
      </c>
      <c r="F5306" s="13">
        <v>0.7240267594096809</v>
      </c>
      <c r="G5306" s="14" t="s">
        <v>31</v>
      </c>
    </row>
    <row r="5307">
      <c r="A5307" s="12">
        <v>87.91677954528718</v>
      </c>
      <c r="B5307" s="13">
        <v>19.92652389238146</v>
      </c>
      <c r="C5307" s="13">
        <v>35.309165011354466</v>
      </c>
      <c r="D5307" s="13">
        <v>31.381956829605816</v>
      </c>
      <c r="E5307" s="13">
        <v>0.492433586506878</v>
      </c>
      <c r="F5307" s="13">
        <v>0.8328581262327014</v>
      </c>
      <c r="G5307" s="14" t="s">
        <v>33</v>
      </c>
    </row>
    <row r="5308">
      <c r="A5308" s="12">
        <v>68.10084142230808</v>
      </c>
      <c r="B5308" s="13">
        <v>16.187446030524494</v>
      </c>
      <c r="C5308" s="13">
        <v>65.75954031849741</v>
      </c>
      <c r="D5308" s="13">
        <v>30.563960224369318</v>
      </c>
      <c r="E5308" s="13">
        <v>0.24875862957256606</v>
      </c>
      <c r="F5308" s="13">
        <v>0.6528666472215974</v>
      </c>
      <c r="G5308" s="14" t="s">
        <v>27</v>
      </c>
    </row>
    <row r="5309">
      <c r="A5309" s="12">
        <v>88.02620087476983</v>
      </c>
      <c r="B5309" s="13">
        <v>19.382859046586642</v>
      </c>
      <c r="C5309" s="13">
        <v>44.87427037577286</v>
      </c>
      <c r="D5309" s="13">
        <v>32.68243022826762</v>
      </c>
      <c r="E5309" s="13">
        <v>0.47313405050263246</v>
      </c>
      <c r="F5309" s="13">
        <v>1.0061010776587374</v>
      </c>
      <c r="G5309" s="14" t="s">
        <v>30</v>
      </c>
    </row>
    <row r="5310">
      <c r="A5310" s="12">
        <v>70.16735231289037</v>
      </c>
      <c r="B5310" s="13">
        <v>15.560965949147594</v>
      </c>
      <c r="C5310" s="13">
        <v>58.28067031260846</v>
      </c>
      <c r="D5310" s="13">
        <v>31.04100460701863</v>
      </c>
      <c r="E5310" s="13">
        <v>0.2874918237043071</v>
      </c>
      <c r="F5310" s="13">
        <v>0.7353041316945427</v>
      </c>
      <c r="G5310" s="14" t="s">
        <v>31</v>
      </c>
    </row>
    <row r="5311">
      <c r="A5311" s="12">
        <v>99.17839136145355</v>
      </c>
      <c r="B5311" s="13">
        <v>19.703132851061234</v>
      </c>
      <c r="C5311" s="13">
        <v>47.842090060208676</v>
      </c>
      <c r="D5311" s="13">
        <v>34.820205079191524</v>
      </c>
      <c r="E5311" s="13">
        <v>0.5822762852636685</v>
      </c>
      <c r="F5311" s="13">
        <v>1.0425767016230525</v>
      </c>
      <c r="G5311" s="14" t="s">
        <v>30</v>
      </c>
    </row>
    <row r="5312">
      <c r="A5312" s="12">
        <v>97.0135859899243</v>
      </c>
      <c r="B5312" s="13">
        <v>20.747898391651123</v>
      </c>
      <c r="C5312" s="13">
        <v>30.928805511604057</v>
      </c>
      <c r="D5312" s="13">
        <v>34.89723744617183</v>
      </c>
      <c r="E5312" s="13">
        <v>0.5232669952754994</v>
      </c>
      <c r="F5312" s="13">
        <v>1.1614101315215022</v>
      </c>
      <c r="G5312" s="14" t="s">
        <v>25</v>
      </c>
    </row>
    <row r="5313">
      <c r="A5313" s="12">
        <v>69.50431825442631</v>
      </c>
      <c r="B5313" s="13">
        <v>13.294742796003527</v>
      </c>
      <c r="C5313" s="13">
        <v>59.68533548730823</v>
      </c>
      <c r="D5313" s="13">
        <v>31.690944751079172</v>
      </c>
      <c r="E5313" s="13">
        <v>0.23038410340783733</v>
      </c>
      <c r="F5313" s="13">
        <v>0.7630305304634113</v>
      </c>
      <c r="G5313" s="14" t="s">
        <v>31</v>
      </c>
    </row>
    <row r="5314">
      <c r="A5314" s="12">
        <v>83.52765415294961</v>
      </c>
      <c r="B5314" s="13">
        <v>18.967933759709375</v>
      </c>
      <c r="C5314" s="13">
        <v>37.898452104018446</v>
      </c>
      <c r="D5314" s="13">
        <v>32.84011557337131</v>
      </c>
      <c r="E5314" s="13">
        <v>0.4639809914184879</v>
      </c>
      <c r="F5314" s="13">
        <v>0.9964826755559144</v>
      </c>
      <c r="G5314" s="14" t="s">
        <v>23</v>
      </c>
    </row>
    <row r="5315">
      <c r="A5315" s="12">
        <v>67.64254364699691</v>
      </c>
      <c r="B5315" s="13">
        <v>15.341063339526032</v>
      </c>
      <c r="C5315" s="13">
        <v>59.23414171500529</v>
      </c>
      <c r="D5315" s="13">
        <v>31.251939083693827</v>
      </c>
      <c r="E5315" s="13">
        <v>0.2944460205388826</v>
      </c>
      <c r="F5315" s="13">
        <v>0.7641105275621395</v>
      </c>
      <c r="G5315" s="14" t="s">
        <v>29</v>
      </c>
    </row>
    <row r="5316">
      <c r="A5316" s="12">
        <v>92.56837355519056</v>
      </c>
      <c r="B5316" s="13">
        <v>20.300113681168803</v>
      </c>
      <c r="C5316" s="13">
        <v>41.08752678386475</v>
      </c>
      <c r="D5316" s="13">
        <v>34.4392664344364</v>
      </c>
      <c r="E5316" s="13">
        <v>0.5248120477537693</v>
      </c>
      <c r="F5316" s="13">
        <v>0.8195616957949259</v>
      </c>
      <c r="G5316" s="14" t="s">
        <v>28</v>
      </c>
    </row>
    <row r="5317">
      <c r="A5317" s="12">
        <v>68.91282378272082</v>
      </c>
      <c r="B5317" s="13">
        <v>14.385687787956812</v>
      </c>
      <c r="C5317" s="13">
        <v>62.10131824534268</v>
      </c>
      <c r="D5317" s="13">
        <v>31.927018646156938</v>
      </c>
      <c r="E5317" s="13">
        <v>0.26419308819483184</v>
      </c>
      <c r="F5317" s="13">
        <v>0.897441787648198</v>
      </c>
      <c r="G5317" s="14" t="s">
        <v>23</v>
      </c>
    </row>
    <row r="5318">
      <c r="A5318" s="12">
        <v>80.8884685591075</v>
      </c>
      <c r="B5318" s="13">
        <v>17.39811620202704</v>
      </c>
      <c r="C5318" s="13">
        <v>57.66870028676316</v>
      </c>
      <c r="D5318" s="13">
        <v>32.57866291821492</v>
      </c>
      <c r="E5318" s="13">
        <v>0.3019401221439079</v>
      </c>
      <c r="F5318" s="13">
        <v>0.603983915581101</v>
      </c>
      <c r="G5318" s="14" t="s">
        <v>26</v>
      </c>
    </row>
    <row r="5319">
      <c r="A5319" s="12">
        <v>84.77486877341644</v>
      </c>
      <c r="B5319" s="13">
        <v>18.215091568422874</v>
      </c>
      <c r="C5319" s="13">
        <v>52.43027224813382</v>
      </c>
      <c r="D5319" s="13">
        <v>32.976971734975166</v>
      </c>
      <c r="E5319" s="13">
        <v>0.3213394240669156</v>
      </c>
      <c r="F5319" s="13">
        <v>0.8292560352987307</v>
      </c>
      <c r="G5319" s="14" t="s">
        <v>24</v>
      </c>
    </row>
    <row r="5320">
      <c r="A5320" s="12">
        <v>94.44152663993793</v>
      </c>
      <c r="B5320" s="13">
        <v>21.873684356388658</v>
      </c>
      <c r="C5320" s="13">
        <v>41.018588459820734</v>
      </c>
      <c r="D5320" s="13">
        <v>34.66054177093902</v>
      </c>
      <c r="E5320" s="13">
        <v>0.5728585951189608</v>
      </c>
      <c r="F5320" s="13">
        <v>1.1202568423111912</v>
      </c>
      <c r="G5320" s="14" t="s">
        <v>35</v>
      </c>
    </row>
    <row r="5321">
      <c r="A5321" s="12">
        <v>70.92118809383857</v>
      </c>
      <c r="B5321" s="13">
        <v>14.720816936647495</v>
      </c>
      <c r="C5321" s="13">
        <v>49.24873503310945</v>
      </c>
      <c r="D5321" s="13">
        <v>31.45347942356104</v>
      </c>
      <c r="E5321" s="13">
        <v>0.31606733739894366</v>
      </c>
      <c r="F5321" s="13">
        <v>0.7241549176529394</v>
      </c>
      <c r="G5321" s="14" t="s">
        <v>29</v>
      </c>
    </row>
    <row r="5322">
      <c r="A5322" s="12">
        <v>84.9682978738533</v>
      </c>
      <c r="B5322" s="13">
        <v>19.4794116568031</v>
      </c>
      <c r="C5322" s="13">
        <v>59.55431756850888</v>
      </c>
      <c r="D5322" s="13">
        <v>32.57308182153009</v>
      </c>
      <c r="E5322" s="13">
        <v>0.3184874945545065</v>
      </c>
      <c r="F5322" s="13">
        <v>0.699176259585306</v>
      </c>
      <c r="G5322" s="14" t="s">
        <v>29</v>
      </c>
    </row>
    <row r="5323">
      <c r="A5323" s="12">
        <v>55.76235356900394</v>
      </c>
      <c r="B5323" s="13">
        <v>13.419241842517298</v>
      </c>
      <c r="C5323" s="13">
        <v>66.91184653586424</v>
      </c>
      <c r="D5323" s="13">
        <v>30.761269654179564</v>
      </c>
      <c r="E5323" s="13">
        <v>0.18111256841719295</v>
      </c>
      <c r="F5323" s="13">
        <v>1.1216203220273133</v>
      </c>
      <c r="G5323" s="14" t="s">
        <v>25</v>
      </c>
    </row>
    <row r="5324">
      <c r="A5324" s="12">
        <v>102.81143946062643</v>
      </c>
      <c r="B5324" s="13">
        <v>21.129823099792002</v>
      </c>
      <c r="C5324" s="13">
        <v>32.137133629754885</v>
      </c>
      <c r="D5324" s="13">
        <v>34.249052677575634</v>
      </c>
      <c r="E5324" s="13">
        <v>0.5155223690462724</v>
      </c>
      <c r="F5324" s="13">
        <v>0.8596071999741443</v>
      </c>
      <c r="G5324" s="14" t="s">
        <v>23</v>
      </c>
    </row>
    <row r="5325">
      <c r="A5325" s="12">
        <v>73.65368351699449</v>
      </c>
      <c r="B5325" s="13">
        <v>15.407721081858291</v>
      </c>
      <c r="C5325" s="13">
        <v>52.65607969788749</v>
      </c>
      <c r="D5325" s="13">
        <v>31.343005774100426</v>
      </c>
      <c r="E5325" s="13">
        <v>0.21326116108964627</v>
      </c>
      <c r="F5325" s="13">
        <v>0.8844296718659705</v>
      </c>
      <c r="G5325" s="14" t="s">
        <v>23</v>
      </c>
    </row>
    <row r="5326">
      <c r="A5326" s="12">
        <v>82.05762048400072</v>
      </c>
      <c r="B5326" s="13">
        <v>20.22720131957995</v>
      </c>
      <c r="C5326" s="13">
        <v>52.31543781102312</v>
      </c>
      <c r="D5326" s="13">
        <v>33.99897383782648</v>
      </c>
      <c r="E5326" s="13">
        <v>0.4231563834370337</v>
      </c>
      <c r="F5326" s="13">
        <v>0.7566705334441595</v>
      </c>
      <c r="G5326" s="14" t="s">
        <v>34</v>
      </c>
    </row>
    <row r="5327">
      <c r="A5327" s="12">
        <v>60.4784454917466</v>
      </c>
      <c r="B5327" s="13">
        <v>13.838023924858103</v>
      </c>
      <c r="C5327" s="13">
        <v>62.155110895773376</v>
      </c>
      <c r="D5327" s="13">
        <v>30.62319745666092</v>
      </c>
      <c r="E5327" s="13">
        <v>0.10427676261715065</v>
      </c>
      <c r="F5327" s="13">
        <v>1.0217278921026323</v>
      </c>
      <c r="G5327" s="14" t="s">
        <v>23</v>
      </c>
    </row>
    <row r="5328">
      <c r="A5328" s="12">
        <v>79.23680660142537</v>
      </c>
      <c r="B5328" s="13">
        <v>19.959789438860216</v>
      </c>
      <c r="C5328" s="13">
        <v>51.17965973376192</v>
      </c>
      <c r="D5328" s="13">
        <v>33.826747566796676</v>
      </c>
      <c r="E5328" s="13">
        <v>0.4643435373798953</v>
      </c>
      <c r="F5328" s="13">
        <v>0.7338276371693769</v>
      </c>
      <c r="G5328" s="14" t="s">
        <v>24</v>
      </c>
    </row>
    <row r="5329">
      <c r="A5329" s="12">
        <v>96.04456806686217</v>
      </c>
      <c r="B5329" s="13">
        <v>21.151707165862433</v>
      </c>
      <c r="C5329" s="13">
        <v>36.57038808044699</v>
      </c>
      <c r="D5329" s="13">
        <v>33.43123112705922</v>
      </c>
      <c r="E5329" s="13">
        <v>0.6653133835135423</v>
      </c>
      <c r="F5329" s="13">
        <v>0.9443151852862911</v>
      </c>
      <c r="G5329" s="14" t="s">
        <v>30</v>
      </c>
    </row>
    <row r="5330">
      <c r="A5330" s="12">
        <v>85.46152388312447</v>
      </c>
      <c r="B5330" s="13">
        <v>20.531281481709225</v>
      </c>
      <c r="C5330" s="13">
        <v>42.02977504400787</v>
      </c>
      <c r="D5330" s="13">
        <v>33.28644335739981</v>
      </c>
      <c r="E5330" s="13">
        <v>0.5615231037634039</v>
      </c>
      <c r="F5330" s="13">
        <v>1.0737608916520118</v>
      </c>
      <c r="G5330" s="14" t="s">
        <v>25</v>
      </c>
    </row>
    <row r="5331">
      <c r="A5331" s="12">
        <v>74.97619576985842</v>
      </c>
      <c r="B5331" s="13">
        <v>13.570000155032</v>
      </c>
      <c r="C5331" s="13">
        <v>56.22951509596016</v>
      </c>
      <c r="D5331" s="13">
        <v>30.78079034806124</v>
      </c>
      <c r="E5331" s="13">
        <v>0.21896388588610657</v>
      </c>
      <c r="F5331" s="13">
        <v>0.9545193662070367</v>
      </c>
      <c r="G5331" s="14" t="s">
        <v>30</v>
      </c>
    </row>
    <row r="5332">
      <c r="A5332" s="12">
        <v>62.761272056395036</v>
      </c>
      <c r="B5332" s="13">
        <v>14.040777778815016</v>
      </c>
      <c r="C5332" s="13">
        <v>56.61025713002456</v>
      </c>
      <c r="D5332" s="13">
        <v>31.80537434026435</v>
      </c>
      <c r="E5332" s="13">
        <v>0.1569588985932411</v>
      </c>
      <c r="F5332" s="13">
        <v>0.5608592132899626</v>
      </c>
      <c r="G5332" s="14" t="s">
        <v>26</v>
      </c>
    </row>
    <row r="5333">
      <c r="A5333" s="12">
        <v>73.60110140168726</v>
      </c>
      <c r="B5333" s="13">
        <v>12.448104823802025</v>
      </c>
      <c r="C5333" s="13">
        <v>62.457514034157164</v>
      </c>
      <c r="D5333" s="13">
        <v>30.506051682960067</v>
      </c>
      <c r="E5333" s="13">
        <v>0.2930306569979264</v>
      </c>
      <c r="F5333" s="13">
        <v>0.857247749993037</v>
      </c>
      <c r="G5333" s="14" t="s">
        <v>24</v>
      </c>
    </row>
    <row r="5334">
      <c r="A5334" s="12">
        <v>60.81246482190783</v>
      </c>
      <c r="B5334" s="13">
        <v>12.403052859372234</v>
      </c>
      <c r="C5334" s="13">
        <v>57.20037891065862</v>
      </c>
      <c r="D5334" s="13">
        <v>30.001520454338994</v>
      </c>
      <c r="E5334" s="13">
        <v>0.28832714617270927</v>
      </c>
      <c r="F5334" s="13">
        <v>1.1810122945367205</v>
      </c>
      <c r="G5334" s="14" t="s">
        <v>25</v>
      </c>
    </row>
    <row r="5335">
      <c r="A5335" s="12">
        <v>71.86912429277152</v>
      </c>
      <c r="B5335" s="13">
        <v>14.438178710057974</v>
      </c>
      <c r="C5335" s="13">
        <v>49.84869713843734</v>
      </c>
      <c r="D5335" s="13">
        <v>31.017927822294645</v>
      </c>
      <c r="E5335" s="13">
        <v>0.3024935574773053</v>
      </c>
      <c r="F5335" s="13">
        <v>0.8424954269430485</v>
      </c>
      <c r="G5335" s="14" t="s">
        <v>31</v>
      </c>
    </row>
    <row r="5336">
      <c r="A5336" s="12">
        <v>71.79216543504953</v>
      </c>
      <c r="B5336" s="13">
        <v>14.783960454004545</v>
      </c>
      <c r="C5336" s="13">
        <v>51.36978316451428</v>
      </c>
      <c r="D5336" s="13">
        <v>32.61466736990928</v>
      </c>
      <c r="E5336" s="13">
        <v>0.37050973757858</v>
      </c>
      <c r="F5336" s="13">
        <v>0.9463961325310496</v>
      </c>
      <c r="G5336" s="14" t="s">
        <v>23</v>
      </c>
    </row>
    <row r="5337">
      <c r="A5337" s="12">
        <v>61.1108305129623</v>
      </c>
      <c r="B5337" s="13">
        <v>12.866831669339604</v>
      </c>
      <c r="C5337" s="13">
        <v>57.425675736020075</v>
      </c>
      <c r="D5337" s="13">
        <v>31.8013647004552</v>
      </c>
      <c r="E5337" s="13">
        <v>0.2817807284817171</v>
      </c>
      <c r="F5337" s="13">
        <v>0.813388145534454</v>
      </c>
      <c r="G5337" s="14" t="s">
        <v>31</v>
      </c>
    </row>
    <row r="5338">
      <c r="A5338" s="12">
        <v>92.86039526240425</v>
      </c>
      <c r="B5338" s="13">
        <v>19.09148838022612</v>
      </c>
      <c r="C5338" s="13">
        <v>49.386170613766865</v>
      </c>
      <c r="D5338" s="13">
        <v>33.03355440976198</v>
      </c>
      <c r="E5338" s="13">
        <v>0.45609576988741013</v>
      </c>
      <c r="F5338" s="13">
        <v>0.9637223621889773</v>
      </c>
      <c r="G5338" s="14" t="s">
        <v>28</v>
      </c>
    </row>
    <row r="5339">
      <c r="A5339" s="12">
        <v>85.89112462034733</v>
      </c>
      <c r="B5339" s="13">
        <v>20.794386384369712</v>
      </c>
      <c r="C5339" s="13">
        <v>53.61857508435013</v>
      </c>
      <c r="D5339" s="13">
        <v>32.463610419046475</v>
      </c>
      <c r="E5339" s="13">
        <v>0.47159484657463646</v>
      </c>
      <c r="F5339" s="13">
        <v>0.789048122022791</v>
      </c>
      <c r="G5339" s="14" t="s">
        <v>33</v>
      </c>
    </row>
    <row r="5340">
      <c r="A5340" s="12">
        <v>78.12325950335804</v>
      </c>
      <c r="B5340" s="13">
        <v>16.738284007849153</v>
      </c>
      <c r="C5340" s="13">
        <v>45.91603048227347</v>
      </c>
      <c r="D5340" s="13">
        <v>31.850306074032915</v>
      </c>
      <c r="E5340" s="13">
        <v>0.2163090208521345</v>
      </c>
      <c r="F5340" s="13">
        <v>0.6493765177352827</v>
      </c>
      <c r="G5340" s="14" t="s">
        <v>26</v>
      </c>
    </row>
    <row r="5341">
      <c r="A5341" s="12">
        <v>70.16747243032216</v>
      </c>
      <c r="B5341" s="13">
        <v>15.919573164133627</v>
      </c>
      <c r="C5341" s="13">
        <v>63.14973227183481</v>
      </c>
      <c r="D5341" s="13">
        <v>31.681040001411063</v>
      </c>
      <c r="E5341" s="13">
        <v>0.2615768541006597</v>
      </c>
      <c r="F5341" s="13">
        <v>1.01010401322355</v>
      </c>
      <c r="G5341" s="14" t="s">
        <v>35</v>
      </c>
    </row>
    <row r="5342">
      <c r="A5342" s="12">
        <v>75.82600754079998</v>
      </c>
      <c r="B5342" s="13">
        <v>16.867806392309213</v>
      </c>
      <c r="C5342" s="13">
        <v>58.2691316167317</v>
      </c>
      <c r="D5342" s="13">
        <v>31.754167159308277</v>
      </c>
      <c r="E5342" s="13">
        <v>0.38026613821960253</v>
      </c>
      <c r="F5342" s="13">
        <v>0.8349619293314896</v>
      </c>
      <c r="G5342" s="14" t="s">
        <v>34</v>
      </c>
    </row>
    <row r="5343">
      <c r="A5343" s="12">
        <v>77.17087267193295</v>
      </c>
      <c r="B5343" s="13">
        <v>18.42243077080784</v>
      </c>
      <c r="C5343" s="13">
        <v>53.97113378066238</v>
      </c>
      <c r="D5343" s="13">
        <v>31.577369877793267</v>
      </c>
      <c r="E5343" s="13">
        <v>0.3627380044191266</v>
      </c>
      <c r="F5343" s="13">
        <v>0.9190609162507722</v>
      </c>
      <c r="G5343" s="14" t="s">
        <v>23</v>
      </c>
    </row>
    <row r="5344">
      <c r="A5344" s="12">
        <v>65.10625137836173</v>
      </c>
      <c r="B5344" s="13">
        <v>14.26752384933344</v>
      </c>
      <c r="C5344" s="13">
        <v>58.63771531171489</v>
      </c>
      <c r="D5344" s="13">
        <v>31.76602180865905</v>
      </c>
      <c r="E5344" s="13">
        <v>0.22949348236624095</v>
      </c>
      <c r="F5344" s="13">
        <v>0.7185984800810569</v>
      </c>
      <c r="G5344" s="14" t="s">
        <v>34</v>
      </c>
    </row>
    <row r="5345">
      <c r="A5345" s="12">
        <v>78.04011438191591</v>
      </c>
      <c r="B5345" s="13">
        <v>18.1600900211617</v>
      </c>
      <c r="C5345" s="13">
        <v>56.02402787631506</v>
      </c>
      <c r="D5345" s="13">
        <v>32.4790060176258</v>
      </c>
      <c r="E5345" s="13">
        <v>0.3876662703958204</v>
      </c>
      <c r="F5345" s="13">
        <v>0.921166870093964</v>
      </c>
      <c r="G5345" s="14" t="s">
        <v>32</v>
      </c>
    </row>
    <row r="5346">
      <c r="A5346" s="12">
        <v>83.69387005888208</v>
      </c>
      <c r="B5346" s="13">
        <v>18.09518137717607</v>
      </c>
      <c r="C5346" s="13">
        <v>50.8630421612504</v>
      </c>
      <c r="D5346" s="13">
        <v>32.22155728794244</v>
      </c>
      <c r="E5346" s="13">
        <v>0.38263424885585595</v>
      </c>
      <c r="F5346" s="13">
        <v>0.7831252342361118</v>
      </c>
      <c r="G5346" s="14" t="s">
        <v>31</v>
      </c>
    </row>
    <row r="5347">
      <c r="A5347" s="12">
        <v>99.31283725695779</v>
      </c>
      <c r="B5347" s="13">
        <v>22.06751774759205</v>
      </c>
      <c r="C5347" s="13">
        <v>31.32912973033244</v>
      </c>
      <c r="D5347" s="13">
        <v>33.995169375394084</v>
      </c>
      <c r="E5347" s="13">
        <v>0.6787992980148017</v>
      </c>
      <c r="F5347" s="13">
        <v>0.9376478108878123</v>
      </c>
      <c r="G5347" s="14" t="s">
        <v>23</v>
      </c>
    </row>
    <row r="5348">
      <c r="A5348" s="12">
        <v>82.42292862526519</v>
      </c>
      <c r="B5348" s="13">
        <v>15.197007891301027</v>
      </c>
      <c r="C5348" s="13">
        <v>56.672375189681595</v>
      </c>
      <c r="D5348" s="13">
        <v>31.973683841725478</v>
      </c>
      <c r="E5348" s="13">
        <v>0.38613959060659314</v>
      </c>
      <c r="F5348" s="13">
        <v>1.0699742526852762</v>
      </c>
      <c r="G5348" s="14" t="s">
        <v>35</v>
      </c>
    </row>
    <row r="5349">
      <c r="A5349" s="12">
        <v>67.37334074630682</v>
      </c>
      <c r="B5349" s="13">
        <v>13.453322641160877</v>
      </c>
      <c r="C5349" s="13">
        <v>63.73454429813516</v>
      </c>
      <c r="D5349" s="13">
        <v>30.60390974627336</v>
      </c>
      <c r="E5349" s="13">
        <v>0.17611714131525205</v>
      </c>
      <c r="F5349" s="13">
        <v>0.8666474209354889</v>
      </c>
      <c r="G5349" s="14" t="s">
        <v>34</v>
      </c>
    </row>
    <row r="5350">
      <c r="A5350" s="12">
        <v>72.92573881450824</v>
      </c>
      <c r="B5350" s="13">
        <v>13.141231670661943</v>
      </c>
      <c r="C5350" s="13">
        <v>58.172181435860914</v>
      </c>
      <c r="D5350" s="13">
        <v>31.474650254392444</v>
      </c>
      <c r="E5350" s="13">
        <v>0.2743560969676898</v>
      </c>
      <c r="F5350" s="13">
        <v>0.6303972025615935</v>
      </c>
      <c r="G5350" s="14" t="s">
        <v>26</v>
      </c>
    </row>
    <row r="5351">
      <c r="A5351" s="12">
        <v>97.24614054306298</v>
      </c>
      <c r="B5351" s="13">
        <v>21.96704494200607</v>
      </c>
      <c r="C5351" s="13">
        <v>32.41608791559669</v>
      </c>
      <c r="D5351" s="13">
        <v>33.81398114328654</v>
      </c>
      <c r="E5351" s="13">
        <v>0.5539902798794715</v>
      </c>
      <c r="F5351" s="13">
        <v>0.7829409672031804</v>
      </c>
      <c r="G5351" s="14" t="s">
        <v>31</v>
      </c>
    </row>
    <row r="5352">
      <c r="A5352" s="12">
        <v>90.16975476494254</v>
      </c>
      <c r="B5352" s="13">
        <v>21.130327149740225</v>
      </c>
      <c r="C5352" s="13">
        <v>43.918031142739416</v>
      </c>
      <c r="D5352" s="13">
        <v>32.217148812518566</v>
      </c>
      <c r="E5352" s="13">
        <v>0.5688171772304295</v>
      </c>
      <c r="F5352" s="13">
        <v>1.1530370602577564</v>
      </c>
      <c r="G5352" s="14" t="s">
        <v>35</v>
      </c>
    </row>
    <row r="5353">
      <c r="A5353" s="12">
        <v>78.48128762148146</v>
      </c>
      <c r="B5353" s="13">
        <v>15.759116807170358</v>
      </c>
      <c r="C5353" s="13">
        <v>58.21648315387219</v>
      </c>
      <c r="D5353" s="13">
        <v>31.221888662779058</v>
      </c>
      <c r="E5353" s="13">
        <v>0.385993619520587</v>
      </c>
      <c r="F5353" s="13">
        <v>0.9911568135917711</v>
      </c>
      <c r="G5353" s="14" t="s">
        <v>30</v>
      </c>
    </row>
    <row r="5354">
      <c r="A5354" s="12">
        <v>57.99034372222126</v>
      </c>
      <c r="B5354" s="13">
        <v>13.757431095616473</v>
      </c>
      <c r="C5354" s="13">
        <v>64.02441475859706</v>
      </c>
      <c r="D5354" s="13">
        <v>30.494791583060866</v>
      </c>
      <c r="E5354" s="13">
        <v>0.1470201881402875</v>
      </c>
      <c r="F5354" s="13">
        <v>0.7332718289984278</v>
      </c>
      <c r="G5354" s="14" t="s">
        <v>29</v>
      </c>
    </row>
    <row r="5355">
      <c r="A5355" s="12">
        <v>65.98414710657312</v>
      </c>
      <c r="B5355" s="13">
        <v>12.73055226414457</v>
      </c>
      <c r="C5355" s="13">
        <v>57.30759198981709</v>
      </c>
      <c r="D5355" s="13">
        <v>31.879554806754353</v>
      </c>
      <c r="E5355" s="13">
        <v>0.15348192713511524</v>
      </c>
      <c r="F5355" s="13">
        <v>0.7951252999274618</v>
      </c>
      <c r="G5355" s="14" t="s">
        <v>29</v>
      </c>
    </row>
    <row r="5356">
      <c r="A5356" s="12">
        <v>75.03886827309232</v>
      </c>
      <c r="B5356" s="13">
        <v>14.265257176377652</v>
      </c>
      <c r="C5356" s="13">
        <v>49.60073967955858</v>
      </c>
      <c r="D5356" s="13">
        <v>32.65010921482694</v>
      </c>
      <c r="E5356" s="13">
        <v>0.3113629881534344</v>
      </c>
      <c r="F5356" s="13">
        <v>0.6656666938806844</v>
      </c>
      <c r="G5356" s="14" t="s">
        <v>26</v>
      </c>
    </row>
    <row r="5357">
      <c r="A5357" s="12">
        <v>88.5865147044052</v>
      </c>
      <c r="B5357" s="13">
        <v>21.311552771138484</v>
      </c>
      <c r="C5357" s="13">
        <v>40.05129649050141</v>
      </c>
      <c r="D5357" s="13">
        <v>32.09856984343301</v>
      </c>
      <c r="E5357" s="13">
        <v>0.5783467715036402</v>
      </c>
      <c r="F5357" s="13">
        <v>0.9449957094676587</v>
      </c>
      <c r="G5357" s="14" t="s">
        <v>28</v>
      </c>
    </row>
    <row r="5358">
      <c r="A5358" s="12">
        <v>74.83447239756434</v>
      </c>
      <c r="B5358" s="13">
        <v>12.740993665397916</v>
      </c>
      <c r="C5358" s="13">
        <v>60.03160825400979</v>
      </c>
      <c r="D5358" s="13">
        <v>31.508384531806346</v>
      </c>
      <c r="E5358" s="13">
        <v>0.27795994926573986</v>
      </c>
      <c r="F5358" s="13">
        <v>0.9322323171982294</v>
      </c>
      <c r="G5358" s="14" t="s">
        <v>32</v>
      </c>
    </row>
    <row r="5359">
      <c r="A5359" s="12">
        <v>69.93180728525618</v>
      </c>
      <c r="B5359" s="13">
        <v>13.014261186333012</v>
      </c>
      <c r="C5359" s="13">
        <v>60.814023071260614</v>
      </c>
      <c r="D5359" s="13">
        <v>30.690719229837597</v>
      </c>
      <c r="E5359" s="13">
        <v>0.24426783698296273</v>
      </c>
      <c r="F5359" s="13">
        <v>0.6514576426056118</v>
      </c>
      <c r="G5359" s="14" t="s">
        <v>27</v>
      </c>
    </row>
    <row r="5360">
      <c r="A5360" s="12">
        <v>101.26425992472497</v>
      </c>
      <c r="B5360" s="13">
        <v>22.792018430408778</v>
      </c>
      <c r="C5360" s="13">
        <v>30.144916751850793</v>
      </c>
      <c r="D5360" s="13">
        <v>34.175131814950205</v>
      </c>
      <c r="E5360" s="13">
        <v>0.5415292362466728</v>
      </c>
      <c r="F5360" s="13">
        <v>0.8176014213493524</v>
      </c>
      <c r="G5360" s="14" t="s">
        <v>28</v>
      </c>
    </row>
    <row r="5361">
      <c r="A5361" s="12">
        <v>71.25497965946447</v>
      </c>
      <c r="B5361" s="13">
        <v>15.735015177142458</v>
      </c>
      <c r="C5361" s="13">
        <v>69.7575700595386</v>
      </c>
      <c r="D5361" s="13">
        <v>30.511490077059204</v>
      </c>
      <c r="E5361" s="13">
        <v>0.22205020038259948</v>
      </c>
      <c r="F5361" s="13">
        <v>0.9809368642302483</v>
      </c>
      <c r="G5361" s="14" t="s">
        <v>23</v>
      </c>
    </row>
    <row r="5362">
      <c r="A5362" s="12">
        <v>76.96117569612495</v>
      </c>
      <c r="B5362" s="13">
        <v>15.011191572369114</v>
      </c>
      <c r="C5362" s="13">
        <v>52.671331934995656</v>
      </c>
      <c r="D5362" s="13">
        <v>31.962076060517603</v>
      </c>
      <c r="E5362" s="13">
        <v>0.30467724806844776</v>
      </c>
      <c r="F5362" s="13">
        <v>1.0149300480448145</v>
      </c>
      <c r="G5362" s="14" t="s">
        <v>25</v>
      </c>
    </row>
    <row r="5363">
      <c r="A5363" s="12">
        <v>98.18442046192699</v>
      </c>
      <c r="B5363" s="13">
        <v>21.658295332108786</v>
      </c>
      <c r="C5363" s="13">
        <v>37.09153129118157</v>
      </c>
      <c r="D5363" s="13">
        <v>33.64488770358142</v>
      </c>
      <c r="E5363" s="13">
        <v>0.6242565399938353</v>
      </c>
      <c r="F5363" s="13">
        <v>0.9257970026925457</v>
      </c>
      <c r="G5363" s="14" t="s">
        <v>30</v>
      </c>
    </row>
    <row r="5364">
      <c r="A5364" s="12">
        <v>98.69915265950436</v>
      </c>
      <c r="B5364" s="13">
        <v>21.33591461373989</v>
      </c>
      <c r="C5364" s="13">
        <v>39.29059025059231</v>
      </c>
      <c r="D5364" s="13">
        <v>34.09052901475929</v>
      </c>
      <c r="E5364" s="13">
        <v>0.5378073142149717</v>
      </c>
      <c r="F5364" s="13">
        <v>1.0661554661067303</v>
      </c>
      <c r="G5364" s="14" t="s">
        <v>25</v>
      </c>
    </row>
    <row r="5365">
      <c r="A5365" s="12">
        <v>74.49128273556487</v>
      </c>
      <c r="B5365" s="13">
        <v>17.42329761384915</v>
      </c>
      <c r="C5365" s="13">
        <v>52.143060878730665</v>
      </c>
      <c r="D5365" s="13">
        <v>32.536709641804215</v>
      </c>
      <c r="E5365" s="13">
        <v>0.35797066004926675</v>
      </c>
      <c r="F5365" s="13">
        <v>0.9787812568679395</v>
      </c>
      <c r="G5365" s="14" t="s">
        <v>30</v>
      </c>
    </row>
    <row r="5366">
      <c r="A5366" s="12">
        <v>101.13445141196532</v>
      </c>
      <c r="B5366" s="13">
        <v>22.67347037922584</v>
      </c>
      <c r="C5366" s="13">
        <v>33.3373205579102</v>
      </c>
      <c r="D5366" s="13">
        <v>34.72279800654281</v>
      </c>
      <c r="E5366" s="13">
        <v>0.6785884899143362</v>
      </c>
      <c r="F5366" s="13">
        <v>0.8956762158600728</v>
      </c>
      <c r="G5366" s="14" t="s">
        <v>33</v>
      </c>
    </row>
    <row r="5367">
      <c r="A5367" s="12">
        <v>84.38062111987963</v>
      </c>
      <c r="B5367" s="13">
        <v>17.302328549574995</v>
      </c>
      <c r="C5367" s="13">
        <v>35.997174462271005</v>
      </c>
      <c r="D5367" s="13">
        <v>32.52326575083525</v>
      </c>
      <c r="E5367" s="13">
        <v>0.37980789623764116</v>
      </c>
      <c r="F5367" s="13">
        <v>1.171211703757963</v>
      </c>
      <c r="G5367" s="14" t="s">
        <v>25</v>
      </c>
    </row>
    <row r="5368">
      <c r="A5368" s="12">
        <v>57.90038149567735</v>
      </c>
      <c r="B5368" s="13">
        <v>12.4102886699757</v>
      </c>
      <c r="C5368" s="13">
        <v>61.411497433671855</v>
      </c>
      <c r="D5368" s="13">
        <v>29.54365875056002</v>
      </c>
      <c r="E5368" s="13">
        <v>0.15062462784686775</v>
      </c>
      <c r="F5368" s="13">
        <v>0.9016627750099221</v>
      </c>
      <c r="G5368" s="14" t="s">
        <v>32</v>
      </c>
    </row>
    <row r="5369">
      <c r="A5369" s="12">
        <v>67.48374902094321</v>
      </c>
      <c r="B5369" s="13">
        <v>14.418192676395336</v>
      </c>
      <c r="C5369" s="13">
        <v>60.910570803216565</v>
      </c>
      <c r="D5369" s="13">
        <v>30.468468977579544</v>
      </c>
      <c r="E5369" s="13">
        <v>0.20223599281193466</v>
      </c>
      <c r="F5369" s="13">
        <v>1.1404916016725715</v>
      </c>
      <c r="G5369" s="14" t="s">
        <v>25</v>
      </c>
    </row>
    <row r="5370">
      <c r="A5370" s="12">
        <v>104.89576375709993</v>
      </c>
      <c r="B5370" s="13">
        <v>20.211130444600016</v>
      </c>
      <c r="C5370" s="13">
        <v>34.8721840333486</v>
      </c>
      <c r="D5370" s="13">
        <v>34.838174427409626</v>
      </c>
      <c r="E5370" s="13">
        <v>0.6125233782641697</v>
      </c>
      <c r="F5370" s="13">
        <v>1.133786276105487</v>
      </c>
      <c r="G5370" s="14" t="s">
        <v>35</v>
      </c>
    </row>
    <row r="5371">
      <c r="A5371" s="12">
        <v>80.10403545819902</v>
      </c>
      <c r="B5371" s="13">
        <v>18.96806513685393</v>
      </c>
      <c r="C5371" s="13">
        <v>39.635792638030495</v>
      </c>
      <c r="D5371" s="13">
        <v>31.350587511723493</v>
      </c>
      <c r="E5371" s="13">
        <v>0.3924655704277669</v>
      </c>
      <c r="F5371" s="13">
        <v>1.0955180238881315</v>
      </c>
      <c r="G5371" s="14" t="s">
        <v>35</v>
      </c>
    </row>
    <row r="5372">
      <c r="A5372" s="12">
        <v>68.41782889861328</v>
      </c>
      <c r="B5372" s="13">
        <v>14.474646130884365</v>
      </c>
      <c r="C5372" s="13">
        <v>60.81021351757219</v>
      </c>
      <c r="D5372" s="13">
        <v>31.10370286205939</v>
      </c>
      <c r="E5372" s="13">
        <v>0.23909239311877706</v>
      </c>
      <c r="F5372" s="13">
        <v>0.7455193904985797</v>
      </c>
      <c r="G5372" s="14" t="s">
        <v>33</v>
      </c>
    </row>
    <row r="5373">
      <c r="A5373" s="12">
        <v>93.82679768219376</v>
      </c>
      <c r="B5373" s="13">
        <v>19.05917290702585</v>
      </c>
      <c r="C5373" s="13">
        <v>47.04824128044803</v>
      </c>
      <c r="D5373" s="13">
        <v>33.648317031501016</v>
      </c>
      <c r="E5373" s="13">
        <v>0.454215654627019</v>
      </c>
      <c r="F5373" s="13">
        <v>0.8606213018669432</v>
      </c>
      <c r="G5373" s="14" t="s">
        <v>33</v>
      </c>
    </row>
    <row r="5374">
      <c r="A5374" s="12">
        <v>61.05628214538929</v>
      </c>
      <c r="B5374" s="13">
        <v>12.63575323745603</v>
      </c>
      <c r="C5374" s="13">
        <v>63.57436961672948</v>
      </c>
      <c r="D5374" s="13">
        <v>30.538507403388124</v>
      </c>
      <c r="E5374" s="13">
        <v>0.1639722464369043</v>
      </c>
      <c r="F5374" s="13">
        <v>0.9142941729966343</v>
      </c>
      <c r="G5374" s="14" t="s">
        <v>32</v>
      </c>
    </row>
    <row r="5375">
      <c r="A5375" s="12">
        <v>83.57219488059623</v>
      </c>
      <c r="B5375" s="13">
        <v>19.694609593044653</v>
      </c>
      <c r="C5375" s="13">
        <v>42.79032962176575</v>
      </c>
      <c r="D5375" s="13">
        <v>31.063035895220622</v>
      </c>
      <c r="E5375" s="13">
        <v>0.3077822842738922</v>
      </c>
      <c r="F5375" s="13">
        <v>0.7521442339841342</v>
      </c>
      <c r="G5375" s="14" t="s">
        <v>31</v>
      </c>
    </row>
    <row r="5376">
      <c r="A5376" s="12">
        <v>66.6217436636959</v>
      </c>
      <c r="B5376" s="13">
        <v>13.946701850999293</v>
      </c>
      <c r="C5376" s="13">
        <v>60.40125798870385</v>
      </c>
      <c r="D5376" s="13">
        <v>31.143925889358123</v>
      </c>
      <c r="E5376" s="13">
        <v>0.26418893465982396</v>
      </c>
      <c r="F5376" s="13">
        <v>0.7902983001625532</v>
      </c>
      <c r="G5376" s="14" t="s">
        <v>33</v>
      </c>
    </row>
    <row r="5377">
      <c r="A5377" s="12">
        <v>81.19844653931186</v>
      </c>
      <c r="B5377" s="13">
        <v>18.8359263715044</v>
      </c>
      <c r="C5377" s="13">
        <v>56.18523294211272</v>
      </c>
      <c r="D5377" s="13">
        <v>33.56021749662038</v>
      </c>
      <c r="E5377" s="13">
        <v>0.4562275506540807</v>
      </c>
      <c r="F5377" s="13">
        <v>0.9699209922498084</v>
      </c>
      <c r="G5377" s="14" t="s">
        <v>28</v>
      </c>
    </row>
    <row r="5378">
      <c r="A5378" s="12">
        <v>60.11973047528727</v>
      </c>
      <c r="B5378" s="13">
        <v>13.243954300478707</v>
      </c>
      <c r="C5378" s="13">
        <v>63.962397583056585</v>
      </c>
      <c r="D5378" s="13">
        <v>30.06975890783198</v>
      </c>
      <c r="E5378" s="13">
        <v>0.1596626477183009</v>
      </c>
      <c r="F5378" s="13">
        <v>0.7967796717560935</v>
      </c>
      <c r="G5378" s="14" t="s">
        <v>34</v>
      </c>
    </row>
    <row r="5379">
      <c r="A5379" s="12">
        <v>69.40793073600383</v>
      </c>
      <c r="B5379" s="13">
        <v>16.03544425322406</v>
      </c>
      <c r="C5379" s="13">
        <v>66.48395535411068</v>
      </c>
      <c r="D5379" s="13">
        <v>31.77932944046823</v>
      </c>
      <c r="E5379" s="13">
        <v>0.22013369672270763</v>
      </c>
      <c r="F5379" s="13">
        <v>1.1525028230889451</v>
      </c>
      <c r="G5379" s="14" t="s">
        <v>25</v>
      </c>
    </row>
    <row r="5380">
      <c r="A5380" s="12">
        <v>73.34803019223395</v>
      </c>
      <c r="B5380" s="13">
        <v>12.396008841769644</v>
      </c>
      <c r="C5380" s="13">
        <v>56.640397159207886</v>
      </c>
      <c r="D5380" s="13">
        <v>30.66287051934733</v>
      </c>
      <c r="E5380" s="13">
        <v>0.2739043021047887</v>
      </c>
      <c r="F5380" s="13">
        <v>0.9592622515958602</v>
      </c>
      <c r="G5380" s="14" t="s">
        <v>30</v>
      </c>
    </row>
    <row r="5381">
      <c r="A5381" s="12">
        <v>84.93368479125827</v>
      </c>
      <c r="B5381" s="13">
        <v>19.160664927482056</v>
      </c>
      <c r="C5381" s="13">
        <v>57.056654577532996</v>
      </c>
      <c r="D5381" s="13">
        <v>32.69071721534972</v>
      </c>
      <c r="E5381" s="13">
        <v>0.489218494841353</v>
      </c>
      <c r="F5381" s="13">
        <v>1.02441866706467</v>
      </c>
      <c r="G5381" s="14" t="s">
        <v>23</v>
      </c>
    </row>
    <row r="5382">
      <c r="A5382" s="12">
        <v>80.19426152095646</v>
      </c>
      <c r="B5382" s="13">
        <v>16.569452655028375</v>
      </c>
      <c r="C5382" s="13">
        <v>59.68290466471518</v>
      </c>
      <c r="D5382" s="13">
        <v>31.417647396640266</v>
      </c>
      <c r="E5382" s="13">
        <v>0.3635000311151503</v>
      </c>
      <c r="F5382" s="13">
        <v>0.801528812652601</v>
      </c>
      <c r="G5382" s="14" t="s">
        <v>28</v>
      </c>
    </row>
    <row r="5383">
      <c r="A5383" s="12">
        <v>70.65762182949523</v>
      </c>
      <c r="B5383" s="13">
        <v>14.073384072393008</v>
      </c>
      <c r="C5383" s="13">
        <v>49.791478811680165</v>
      </c>
      <c r="D5383" s="13">
        <v>31.893786676288936</v>
      </c>
      <c r="E5383" s="13">
        <v>0.2558691318327606</v>
      </c>
      <c r="F5383" s="13">
        <v>1.0710928913458466</v>
      </c>
      <c r="G5383" s="14" t="s">
        <v>25</v>
      </c>
    </row>
    <row r="5384">
      <c r="A5384" s="12">
        <v>84.4013674413202</v>
      </c>
      <c r="B5384" s="13">
        <v>16.15073846455063</v>
      </c>
      <c r="C5384" s="13">
        <v>38.81812171260895</v>
      </c>
      <c r="D5384" s="13">
        <v>32.67589742918477</v>
      </c>
      <c r="E5384" s="13">
        <v>0.3213656068932393</v>
      </c>
      <c r="F5384" s="13">
        <v>0.6917014394567249</v>
      </c>
      <c r="G5384" s="14" t="s">
        <v>29</v>
      </c>
    </row>
    <row r="5385">
      <c r="A5385" s="12">
        <v>60.70983733926037</v>
      </c>
      <c r="B5385" s="13">
        <v>11.18728114067179</v>
      </c>
      <c r="C5385" s="13">
        <v>65.49698850734028</v>
      </c>
      <c r="D5385" s="13">
        <v>29.358339767645024</v>
      </c>
      <c r="E5385" s="13">
        <v>0.1121272786168889</v>
      </c>
      <c r="F5385" s="13">
        <v>0.8679337731777386</v>
      </c>
      <c r="G5385" s="14" t="s">
        <v>32</v>
      </c>
    </row>
    <row r="5386">
      <c r="A5386" s="12">
        <v>65.367779801982</v>
      </c>
      <c r="B5386" s="13">
        <v>15.185852306358818</v>
      </c>
      <c r="C5386" s="13">
        <v>62.86504741883699</v>
      </c>
      <c r="D5386" s="13">
        <v>30.016182794855432</v>
      </c>
      <c r="E5386" s="13">
        <v>0.19109913950782906</v>
      </c>
      <c r="F5386" s="13">
        <v>0.8469740109703673</v>
      </c>
      <c r="G5386" s="14" t="s">
        <v>31</v>
      </c>
    </row>
    <row r="5387">
      <c r="A5387" s="12">
        <v>65.90230053345365</v>
      </c>
      <c r="B5387" s="13">
        <v>14.582539989320967</v>
      </c>
      <c r="C5387" s="13">
        <v>61.19918866009685</v>
      </c>
      <c r="D5387" s="13">
        <v>30.696507145817296</v>
      </c>
      <c r="E5387" s="13">
        <v>0.2470366965623167</v>
      </c>
      <c r="F5387" s="13">
        <v>0.8108436314342424</v>
      </c>
      <c r="G5387" s="14" t="s">
        <v>24</v>
      </c>
    </row>
    <row r="5388">
      <c r="A5388" s="12">
        <v>86.52827673713963</v>
      </c>
      <c r="B5388" s="13">
        <v>17.678085361615345</v>
      </c>
      <c r="C5388" s="13">
        <v>59.90754716924358</v>
      </c>
      <c r="D5388" s="13">
        <v>32.372932322154334</v>
      </c>
      <c r="E5388" s="13">
        <v>0.3008162822723834</v>
      </c>
      <c r="F5388" s="13">
        <v>1.1708747342510044</v>
      </c>
      <c r="G5388" s="14" t="s">
        <v>25</v>
      </c>
    </row>
    <row r="5389">
      <c r="A5389" s="12">
        <v>82.64794274592988</v>
      </c>
      <c r="B5389" s="13">
        <v>19.339584807927473</v>
      </c>
      <c r="C5389" s="13">
        <v>50.96915472608637</v>
      </c>
      <c r="D5389" s="13">
        <v>33.48394450487038</v>
      </c>
      <c r="E5389" s="13">
        <v>0.4530327395123155</v>
      </c>
      <c r="F5389" s="13">
        <v>0.7828993605802396</v>
      </c>
      <c r="G5389" s="14" t="s">
        <v>31</v>
      </c>
    </row>
    <row r="5390">
      <c r="A5390" s="12">
        <v>62.74965633628986</v>
      </c>
      <c r="B5390" s="13">
        <v>13.206936518960347</v>
      </c>
      <c r="C5390" s="13">
        <v>60.952331950943794</v>
      </c>
      <c r="D5390" s="13">
        <v>31.12966499856322</v>
      </c>
      <c r="E5390" s="13">
        <v>0.14375350432328038</v>
      </c>
      <c r="F5390" s="13">
        <v>0.8783368691594295</v>
      </c>
      <c r="G5390" s="14" t="s">
        <v>28</v>
      </c>
    </row>
    <row r="5391">
      <c r="A5391" s="12">
        <v>82.301767759096</v>
      </c>
      <c r="B5391" s="13">
        <v>15.063972838801178</v>
      </c>
      <c r="C5391" s="13">
        <v>57.30639249422271</v>
      </c>
      <c r="D5391" s="13">
        <v>32.77463666864149</v>
      </c>
      <c r="E5391" s="13">
        <v>0.3976450873647968</v>
      </c>
      <c r="F5391" s="13">
        <v>0.7237490338469535</v>
      </c>
      <c r="G5391" s="14" t="s">
        <v>33</v>
      </c>
    </row>
    <row r="5392">
      <c r="A5392" s="12">
        <v>70.85702725883662</v>
      </c>
      <c r="B5392" s="13">
        <v>14.352676004480506</v>
      </c>
      <c r="C5392" s="13">
        <v>63.04174844875172</v>
      </c>
      <c r="D5392" s="13">
        <v>31.865234367613624</v>
      </c>
      <c r="E5392" s="13">
        <v>0.29111772415807124</v>
      </c>
      <c r="F5392" s="13">
        <v>1.102934504322346</v>
      </c>
      <c r="G5392" s="14" t="s">
        <v>25</v>
      </c>
    </row>
    <row r="5393">
      <c r="A5393" s="12">
        <v>72.53454391299347</v>
      </c>
      <c r="B5393" s="13">
        <v>14.871006563906452</v>
      </c>
      <c r="C5393" s="13">
        <v>60.53674622843233</v>
      </c>
      <c r="D5393" s="13">
        <v>31.10387009294657</v>
      </c>
      <c r="E5393" s="13">
        <v>0.143975165196757</v>
      </c>
      <c r="F5393" s="13">
        <v>0.6125307811967176</v>
      </c>
      <c r="G5393" s="14" t="s">
        <v>26</v>
      </c>
    </row>
    <row r="5394">
      <c r="A5394" s="12">
        <v>100.42279166048351</v>
      </c>
      <c r="B5394" s="13">
        <v>22.647684694892593</v>
      </c>
      <c r="C5394" s="13">
        <v>34.5839533127417</v>
      </c>
      <c r="D5394" s="13">
        <v>33.75537533099123</v>
      </c>
      <c r="E5394" s="13">
        <v>0.6375726540295805</v>
      </c>
      <c r="F5394" s="13">
        <v>1.0346234131810506</v>
      </c>
      <c r="G5394" s="14" t="s">
        <v>30</v>
      </c>
    </row>
    <row r="5395">
      <c r="A5395" s="12">
        <v>94.71850416309857</v>
      </c>
      <c r="B5395" s="13">
        <v>21.604379909146438</v>
      </c>
      <c r="C5395" s="13">
        <v>43.46857069694757</v>
      </c>
      <c r="D5395" s="13">
        <v>34.0600121300758</v>
      </c>
      <c r="E5395" s="13">
        <v>0.5023590387167464</v>
      </c>
      <c r="F5395" s="13">
        <v>0.7406328411389472</v>
      </c>
      <c r="G5395" s="14" t="s">
        <v>29</v>
      </c>
    </row>
    <row r="5396">
      <c r="A5396" s="12">
        <v>74.99852959431615</v>
      </c>
      <c r="B5396" s="13">
        <v>13.60626816889007</v>
      </c>
      <c r="C5396" s="13">
        <v>62.39280744791287</v>
      </c>
      <c r="D5396" s="13">
        <v>30.53345447921118</v>
      </c>
      <c r="E5396" s="13">
        <v>0.28603817650941443</v>
      </c>
      <c r="F5396" s="13">
        <v>0.8280667544191673</v>
      </c>
      <c r="G5396" s="14" t="s">
        <v>33</v>
      </c>
    </row>
    <row r="5397">
      <c r="A5397" s="12">
        <v>67.58119612690187</v>
      </c>
      <c r="B5397" s="13">
        <v>14.563313841487268</v>
      </c>
      <c r="C5397" s="13">
        <v>58.39985640094302</v>
      </c>
      <c r="D5397" s="13">
        <v>31.320259638515278</v>
      </c>
      <c r="E5397" s="13">
        <v>0.10261268353254982</v>
      </c>
      <c r="F5397" s="13">
        <v>1.0867932016819457</v>
      </c>
      <c r="G5397" s="14" t="s">
        <v>25</v>
      </c>
    </row>
    <row r="5398">
      <c r="A5398" s="12">
        <v>73.40350134758002</v>
      </c>
      <c r="B5398" s="13">
        <v>17.250624333578607</v>
      </c>
      <c r="C5398" s="13">
        <v>47.45124070856391</v>
      </c>
      <c r="D5398" s="13">
        <v>31.614892943851988</v>
      </c>
      <c r="E5398" s="13">
        <v>0.20547039086413696</v>
      </c>
      <c r="F5398" s="13">
        <v>0.8895979164583093</v>
      </c>
      <c r="G5398" s="14" t="s">
        <v>24</v>
      </c>
    </row>
    <row r="5399">
      <c r="A5399" s="12">
        <v>69.68731085642847</v>
      </c>
      <c r="B5399" s="13">
        <v>15.854810940463297</v>
      </c>
      <c r="C5399" s="13">
        <v>63.10119748976501</v>
      </c>
      <c r="D5399" s="13">
        <v>31.06230895062775</v>
      </c>
      <c r="E5399" s="13">
        <v>0.23166645646113582</v>
      </c>
      <c r="F5399" s="13">
        <v>0.8539219850212786</v>
      </c>
      <c r="G5399" s="14" t="s">
        <v>33</v>
      </c>
    </row>
    <row r="5400">
      <c r="A5400" s="12">
        <v>99.0121402647493</v>
      </c>
      <c r="B5400" s="13">
        <v>20.9559332108635</v>
      </c>
      <c r="C5400" s="13">
        <v>44.734615100979475</v>
      </c>
      <c r="D5400" s="13">
        <v>33.74120469197831</v>
      </c>
      <c r="E5400" s="13">
        <v>0.582559596542304</v>
      </c>
      <c r="F5400" s="13">
        <v>0.7991798219614177</v>
      </c>
      <c r="G5400" s="14" t="s">
        <v>27</v>
      </c>
    </row>
    <row r="5401">
      <c r="A5401" s="12">
        <v>73.16437398934886</v>
      </c>
      <c r="B5401" s="13">
        <v>12.582037207426279</v>
      </c>
      <c r="C5401" s="13">
        <v>62.64031444595004</v>
      </c>
      <c r="D5401" s="13">
        <v>30.33804243447972</v>
      </c>
      <c r="E5401" s="13">
        <v>0.21661834040140154</v>
      </c>
      <c r="F5401" s="13">
        <v>1.065284466891795</v>
      </c>
      <c r="G5401" s="14" t="s">
        <v>30</v>
      </c>
    </row>
    <row r="5402">
      <c r="A5402" s="12">
        <v>67.37271247039331</v>
      </c>
      <c r="B5402" s="13">
        <v>15.948539792765377</v>
      </c>
      <c r="C5402" s="13">
        <v>59.22082545699022</v>
      </c>
      <c r="D5402" s="13">
        <v>31.085171263125495</v>
      </c>
      <c r="E5402" s="13">
        <v>0.2501165920104959</v>
      </c>
      <c r="F5402" s="13">
        <v>0.7720881401629492</v>
      </c>
      <c r="G5402" s="14" t="s">
        <v>24</v>
      </c>
    </row>
    <row r="5403">
      <c r="A5403" s="12">
        <v>100.9282480320351</v>
      </c>
      <c r="B5403" s="13">
        <v>20.899066840501455</v>
      </c>
      <c r="C5403" s="13">
        <v>34.7949315383076</v>
      </c>
      <c r="D5403" s="13">
        <v>34.56314359047826</v>
      </c>
      <c r="E5403" s="13">
        <v>0.553900917883922</v>
      </c>
      <c r="F5403" s="13">
        <v>0.818595698671494</v>
      </c>
      <c r="G5403" s="14" t="s">
        <v>24</v>
      </c>
    </row>
    <row r="5404">
      <c r="A5404" s="12">
        <v>79.26255564590882</v>
      </c>
      <c r="B5404" s="13">
        <v>14.036819321126218</v>
      </c>
      <c r="C5404" s="13">
        <v>48.29374134954489</v>
      </c>
      <c r="D5404" s="13">
        <v>32.99281234255102</v>
      </c>
      <c r="E5404" s="13">
        <v>0.2509083341701446</v>
      </c>
      <c r="F5404" s="13">
        <v>0.7988264533059927</v>
      </c>
      <c r="G5404" s="14" t="s">
        <v>33</v>
      </c>
    </row>
    <row r="5405">
      <c r="A5405" s="12">
        <v>78.32636220209841</v>
      </c>
      <c r="B5405" s="13">
        <v>17.541465499657967</v>
      </c>
      <c r="C5405" s="13">
        <v>49.660026537870735</v>
      </c>
      <c r="D5405" s="13">
        <v>32.255625157205586</v>
      </c>
      <c r="E5405" s="13">
        <v>0.32555565339995296</v>
      </c>
      <c r="F5405" s="13">
        <v>0.72206378951341</v>
      </c>
      <c r="G5405" s="14" t="s">
        <v>24</v>
      </c>
    </row>
    <row r="5406">
      <c r="A5406" s="12">
        <v>75.42047466893742</v>
      </c>
      <c r="B5406" s="13">
        <v>15.82596372470545</v>
      </c>
      <c r="C5406" s="13">
        <v>50.59465838811955</v>
      </c>
      <c r="D5406" s="13">
        <v>31.766213332031334</v>
      </c>
      <c r="E5406" s="13">
        <v>0.33589813656715845</v>
      </c>
      <c r="F5406" s="13">
        <v>0.5219513163455379</v>
      </c>
      <c r="G5406" s="14" t="s">
        <v>26</v>
      </c>
    </row>
    <row r="5407">
      <c r="A5407" s="12">
        <v>83.34458415334586</v>
      </c>
      <c r="B5407" s="13">
        <v>17.379091168569566</v>
      </c>
      <c r="C5407" s="13">
        <v>54.13700292001152</v>
      </c>
      <c r="D5407" s="13">
        <v>32.845410318172334</v>
      </c>
      <c r="E5407" s="13">
        <v>0.3086388970206126</v>
      </c>
      <c r="F5407" s="13">
        <v>0.7890166668188225</v>
      </c>
      <c r="G5407" s="14" t="s">
        <v>34</v>
      </c>
    </row>
    <row r="5408">
      <c r="A5408" s="12">
        <v>76.8287501307242</v>
      </c>
      <c r="B5408" s="13">
        <v>17.519501856789205</v>
      </c>
      <c r="C5408" s="13">
        <v>53.62744084878181</v>
      </c>
      <c r="D5408" s="13">
        <v>32.49088758927006</v>
      </c>
      <c r="E5408" s="13">
        <v>0.3839470411999193</v>
      </c>
      <c r="F5408" s="13">
        <v>0.781645640481953</v>
      </c>
      <c r="G5408" s="14" t="s">
        <v>27</v>
      </c>
    </row>
    <row r="5409">
      <c r="A5409" s="12">
        <v>74.46809320743694</v>
      </c>
      <c r="B5409" s="13">
        <v>12.992221588431068</v>
      </c>
      <c r="C5409" s="13">
        <v>55.946524409562855</v>
      </c>
      <c r="D5409" s="13">
        <v>31.356424616010052</v>
      </c>
      <c r="E5409" s="13">
        <v>0.22310093330141495</v>
      </c>
      <c r="F5409" s="13">
        <v>0.8406208605372099</v>
      </c>
      <c r="G5409" s="14" t="s">
        <v>34</v>
      </c>
    </row>
    <row r="5410">
      <c r="A5410" s="12">
        <v>71.33680687429832</v>
      </c>
      <c r="B5410" s="13">
        <v>12.258285367799921</v>
      </c>
      <c r="C5410" s="13">
        <v>55.36802108632409</v>
      </c>
      <c r="D5410" s="13">
        <v>30.790387097530893</v>
      </c>
      <c r="E5410" s="13">
        <v>0.2060128685174203</v>
      </c>
      <c r="F5410" s="13">
        <v>0.8702567631051744</v>
      </c>
      <c r="G5410" s="14" t="s">
        <v>31</v>
      </c>
    </row>
    <row r="5411">
      <c r="A5411" s="12">
        <v>75.00410674537653</v>
      </c>
      <c r="B5411" s="13">
        <v>17.96731900074307</v>
      </c>
      <c r="C5411" s="13">
        <v>55.19028315587194</v>
      </c>
      <c r="D5411" s="13">
        <v>32.39346037086116</v>
      </c>
      <c r="E5411" s="13">
        <v>0.3892182824718772</v>
      </c>
      <c r="F5411" s="13">
        <v>0.8931394663008707</v>
      </c>
      <c r="G5411" s="14" t="s">
        <v>32</v>
      </c>
    </row>
    <row r="5412">
      <c r="A5412" s="12">
        <v>74.57317029647115</v>
      </c>
      <c r="B5412" s="13">
        <v>15.670830309658943</v>
      </c>
      <c r="C5412" s="13">
        <v>52.215141693918866</v>
      </c>
      <c r="D5412" s="13">
        <v>32.48878362274271</v>
      </c>
      <c r="E5412" s="13">
        <v>0.26751023719344813</v>
      </c>
      <c r="F5412" s="13">
        <v>1.0274621161538804</v>
      </c>
      <c r="G5412" s="14" t="s">
        <v>25</v>
      </c>
    </row>
    <row r="5413">
      <c r="A5413" s="12">
        <v>96.62779661987928</v>
      </c>
      <c r="B5413" s="13">
        <v>21.829587460543767</v>
      </c>
      <c r="C5413" s="13">
        <v>31.262700599954552</v>
      </c>
      <c r="D5413" s="13">
        <v>34.79095096242518</v>
      </c>
      <c r="E5413" s="13">
        <v>0.5693837792129506</v>
      </c>
      <c r="F5413" s="13">
        <v>0.7115940215278452</v>
      </c>
      <c r="G5413" s="14" t="s">
        <v>34</v>
      </c>
    </row>
    <row r="5414">
      <c r="A5414" s="12">
        <v>94.08541555107979</v>
      </c>
      <c r="B5414" s="13">
        <v>21.84871333166345</v>
      </c>
      <c r="C5414" s="13">
        <v>47.95019694074562</v>
      </c>
      <c r="D5414" s="13">
        <v>33.94912515154536</v>
      </c>
      <c r="E5414" s="13">
        <v>0.4707721727102515</v>
      </c>
      <c r="F5414" s="13">
        <v>0.5457176515775634</v>
      </c>
      <c r="G5414" s="14" t="s">
        <v>26</v>
      </c>
    </row>
    <row r="5415">
      <c r="A5415" s="12">
        <v>71.47128809046553</v>
      </c>
      <c r="B5415" s="13">
        <v>17.123606578666102</v>
      </c>
      <c r="C5415" s="13">
        <v>49.950648530239526</v>
      </c>
      <c r="D5415" s="13">
        <v>32.92355939629759</v>
      </c>
      <c r="E5415" s="13">
        <v>0.27253935867441137</v>
      </c>
      <c r="F5415" s="13">
        <v>0.7606308661932594</v>
      </c>
      <c r="G5415" s="14" t="s">
        <v>34</v>
      </c>
    </row>
    <row r="5416">
      <c r="A5416" s="12">
        <v>99.2391679384224</v>
      </c>
      <c r="B5416" s="13">
        <v>19.3210910796648</v>
      </c>
      <c r="C5416" s="13">
        <v>42.209519046198736</v>
      </c>
      <c r="D5416" s="13">
        <v>33.834984146686175</v>
      </c>
      <c r="E5416" s="13">
        <v>0.4060819881217678</v>
      </c>
      <c r="F5416" s="13">
        <v>0.9192830985308096</v>
      </c>
      <c r="G5416" s="14" t="s">
        <v>23</v>
      </c>
    </row>
    <row r="5417">
      <c r="A5417" s="12">
        <v>85.0147078590839</v>
      </c>
      <c r="B5417" s="13">
        <v>20.530904823273186</v>
      </c>
      <c r="C5417" s="13">
        <v>42.13310834803502</v>
      </c>
      <c r="D5417" s="13">
        <v>32.74422893343146</v>
      </c>
      <c r="E5417" s="13">
        <v>0.4733138138491842</v>
      </c>
      <c r="F5417" s="13">
        <v>0.6315102113509663</v>
      </c>
      <c r="G5417" s="14" t="s">
        <v>27</v>
      </c>
    </row>
    <row r="5418">
      <c r="A5418" s="12">
        <v>72.01283299279908</v>
      </c>
      <c r="B5418" s="13">
        <v>13.849739613244314</v>
      </c>
      <c r="C5418" s="13">
        <v>61.22847069154001</v>
      </c>
      <c r="D5418" s="13">
        <v>30.245957429118093</v>
      </c>
      <c r="E5418" s="13">
        <v>0.24682113419451499</v>
      </c>
      <c r="F5418" s="13">
        <v>1.0041309075579394</v>
      </c>
      <c r="G5418" s="14" t="s">
        <v>30</v>
      </c>
    </row>
    <row r="5419">
      <c r="A5419" s="12">
        <v>60.03944063181228</v>
      </c>
      <c r="B5419" s="13">
        <v>10.047019516994297</v>
      </c>
      <c r="C5419" s="13">
        <v>67.7848988918445</v>
      </c>
      <c r="D5419" s="13">
        <v>30.590387750725863</v>
      </c>
      <c r="E5419" s="13">
        <v>0.10715637532379654</v>
      </c>
      <c r="F5419" s="13">
        <v>0.8677253336894709</v>
      </c>
      <c r="G5419" s="14" t="s">
        <v>32</v>
      </c>
    </row>
    <row r="5420">
      <c r="A5420" s="12">
        <v>77.0169180558666</v>
      </c>
      <c r="B5420" s="13">
        <v>17.12920786656671</v>
      </c>
      <c r="C5420" s="13">
        <v>52.36552639848618</v>
      </c>
      <c r="D5420" s="13">
        <v>32.67090451549798</v>
      </c>
      <c r="E5420" s="13">
        <v>0.35581241477381387</v>
      </c>
      <c r="F5420" s="13">
        <v>1.1207832359692025</v>
      </c>
      <c r="G5420" s="14" t="s">
        <v>35</v>
      </c>
    </row>
    <row r="5421">
      <c r="A5421" s="12">
        <v>75.05497829675927</v>
      </c>
      <c r="B5421" s="13">
        <v>17.665530773815632</v>
      </c>
      <c r="C5421" s="13">
        <v>54.58709145877818</v>
      </c>
      <c r="D5421" s="13">
        <v>31.450923381674187</v>
      </c>
      <c r="E5421" s="13">
        <v>0.34357331835170335</v>
      </c>
      <c r="F5421" s="13">
        <v>0.8377334345526046</v>
      </c>
      <c r="G5421" s="14" t="s">
        <v>34</v>
      </c>
    </row>
    <row r="5422">
      <c r="A5422" s="12">
        <v>80.07404680943452</v>
      </c>
      <c r="B5422" s="13">
        <v>17.94715702493256</v>
      </c>
      <c r="C5422" s="13">
        <v>53.88465420945451</v>
      </c>
      <c r="D5422" s="13">
        <v>32.580526902757455</v>
      </c>
      <c r="E5422" s="13">
        <v>0.32978417458293796</v>
      </c>
      <c r="F5422" s="13">
        <v>0.8535608687947588</v>
      </c>
      <c r="G5422" s="14" t="s">
        <v>28</v>
      </c>
    </row>
    <row r="5423">
      <c r="A5423" s="12">
        <v>87.90613181868976</v>
      </c>
      <c r="B5423" s="13">
        <v>16.830413917053892</v>
      </c>
      <c r="C5423" s="13">
        <v>35.845631630375394</v>
      </c>
      <c r="D5423" s="13">
        <v>32.26417532842857</v>
      </c>
      <c r="E5423" s="13">
        <v>0.36971945864704836</v>
      </c>
      <c r="F5423" s="13">
        <v>1.0391783906177667</v>
      </c>
      <c r="G5423" s="14" t="s">
        <v>35</v>
      </c>
    </row>
    <row r="5424">
      <c r="A5424" s="12">
        <v>85.90283320992634</v>
      </c>
      <c r="B5424" s="13">
        <v>17.291610703605727</v>
      </c>
      <c r="C5424" s="13">
        <v>54.55052050530942</v>
      </c>
      <c r="D5424" s="13">
        <v>33.37054672303635</v>
      </c>
      <c r="E5424" s="13">
        <v>0.31307693807546816</v>
      </c>
      <c r="F5424" s="13">
        <v>0.7694704681794879</v>
      </c>
      <c r="G5424" s="14" t="s">
        <v>33</v>
      </c>
    </row>
    <row r="5425">
      <c r="A5425" s="12">
        <v>87.10731838225303</v>
      </c>
      <c r="B5425" s="13">
        <v>18.78098920209346</v>
      </c>
      <c r="C5425" s="13">
        <v>45.519401635966624</v>
      </c>
      <c r="D5425" s="13">
        <v>33.75061218885525</v>
      </c>
      <c r="E5425" s="13">
        <v>0.5482362679103581</v>
      </c>
      <c r="F5425" s="13">
        <v>0.8829725943158161</v>
      </c>
      <c r="G5425" s="14" t="s">
        <v>31</v>
      </c>
    </row>
    <row r="5426">
      <c r="A5426" s="12">
        <v>69.89670044185092</v>
      </c>
      <c r="B5426" s="13">
        <v>13.60108549263316</v>
      </c>
      <c r="C5426" s="13">
        <v>68.31434348898253</v>
      </c>
      <c r="D5426" s="13">
        <v>30.9264428787964</v>
      </c>
      <c r="E5426" s="13">
        <v>0.2848518711292483</v>
      </c>
      <c r="F5426" s="13">
        <v>0.8052288671506193</v>
      </c>
      <c r="G5426" s="14" t="s">
        <v>34</v>
      </c>
    </row>
    <row r="5427">
      <c r="A5427" s="12">
        <v>62.14177824310608</v>
      </c>
      <c r="B5427" s="13">
        <v>10.048401241628623</v>
      </c>
      <c r="C5427" s="13">
        <v>60.766104880866045</v>
      </c>
      <c r="D5427" s="13">
        <v>29.88439184328913</v>
      </c>
      <c r="E5427" s="13">
        <v>0.17181640491398692</v>
      </c>
      <c r="F5427" s="13">
        <v>1.056469376854582</v>
      </c>
      <c r="G5427" s="14" t="s">
        <v>35</v>
      </c>
    </row>
    <row r="5428">
      <c r="A5428" s="12">
        <v>73.87475386063623</v>
      </c>
      <c r="B5428" s="13">
        <v>14.219309704248078</v>
      </c>
      <c r="C5428" s="13">
        <v>57.435886760597796</v>
      </c>
      <c r="D5428" s="13">
        <v>30.499900878881498</v>
      </c>
      <c r="E5428" s="13">
        <v>0.2529759255752506</v>
      </c>
      <c r="F5428" s="13">
        <v>0.6245769790007637</v>
      </c>
      <c r="G5428" s="14" t="s">
        <v>29</v>
      </c>
    </row>
    <row r="5429">
      <c r="A5429" s="12">
        <v>70.21879680814693</v>
      </c>
      <c r="B5429" s="13">
        <v>13.554108594969616</v>
      </c>
      <c r="C5429" s="13">
        <v>57.74184928152348</v>
      </c>
      <c r="D5429" s="13">
        <v>31.26822931519844</v>
      </c>
      <c r="E5429" s="13">
        <v>0.10012586752494711</v>
      </c>
      <c r="F5429" s="13">
        <v>0.8521136034082323</v>
      </c>
      <c r="G5429" s="14" t="s">
        <v>24</v>
      </c>
    </row>
    <row r="5430">
      <c r="A5430" s="12">
        <v>95.85946242084889</v>
      </c>
      <c r="B5430" s="13">
        <v>21.57987535586931</v>
      </c>
      <c r="C5430" s="13">
        <v>30.152630351660775</v>
      </c>
      <c r="D5430" s="13">
        <v>33.58652837575146</v>
      </c>
      <c r="E5430" s="13">
        <v>0.5834783568978987</v>
      </c>
      <c r="F5430" s="13">
        <v>1.0185474046517682</v>
      </c>
      <c r="G5430" s="14" t="s">
        <v>25</v>
      </c>
    </row>
    <row r="5431">
      <c r="A5431" s="12">
        <v>85.42046935009175</v>
      </c>
      <c r="B5431" s="13">
        <v>19.356945022789798</v>
      </c>
      <c r="C5431" s="13">
        <v>41.55727817064597</v>
      </c>
      <c r="D5431" s="13">
        <v>33.06974072777357</v>
      </c>
      <c r="E5431" s="13">
        <v>0.5814924271266593</v>
      </c>
      <c r="F5431" s="13">
        <v>0.6614443357187447</v>
      </c>
      <c r="G5431" s="14" t="s">
        <v>29</v>
      </c>
    </row>
    <row r="5432">
      <c r="A5432" s="12">
        <v>68.414955945542</v>
      </c>
      <c r="B5432" s="13">
        <v>15.2116156632534</v>
      </c>
      <c r="C5432" s="13">
        <v>58.98032694192132</v>
      </c>
      <c r="D5432" s="13">
        <v>31.82594010253666</v>
      </c>
      <c r="E5432" s="13">
        <v>0.13734589346907278</v>
      </c>
      <c r="F5432" s="13">
        <v>1.012820925265488</v>
      </c>
      <c r="G5432" s="14" t="s">
        <v>30</v>
      </c>
    </row>
    <row r="5433">
      <c r="A5433" s="12">
        <v>72.81660670905757</v>
      </c>
      <c r="B5433" s="13">
        <v>17.006098974448975</v>
      </c>
      <c r="C5433" s="13">
        <v>49.82492769055416</v>
      </c>
      <c r="D5433" s="13">
        <v>32.75977742646687</v>
      </c>
      <c r="E5433" s="13">
        <v>0.38950896882387426</v>
      </c>
      <c r="F5433" s="13">
        <v>0.8548046811203802</v>
      </c>
      <c r="G5433" s="14" t="s">
        <v>33</v>
      </c>
    </row>
    <row r="5434">
      <c r="A5434" s="12">
        <v>85.52618006939382</v>
      </c>
      <c r="B5434" s="13">
        <v>18.88915450809385</v>
      </c>
      <c r="C5434" s="13">
        <v>43.07600784093864</v>
      </c>
      <c r="D5434" s="13">
        <v>33.89222287899568</v>
      </c>
      <c r="E5434" s="13">
        <v>0.5014157291201627</v>
      </c>
      <c r="F5434" s="13">
        <v>0.8284642912960977</v>
      </c>
      <c r="G5434" s="14" t="s">
        <v>33</v>
      </c>
    </row>
    <row r="5435">
      <c r="A5435" s="12">
        <v>99.91372109175454</v>
      </c>
      <c r="B5435" s="13">
        <v>21.15549069258963</v>
      </c>
      <c r="C5435" s="13">
        <v>43.56084455993385</v>
      </c>
      <c r="D5435" s="13">
        <v>34.400533696115126</v>
      </c>
      <c r="E5435" s="13">
        <v>0.46244113840437573</v>
      </c>
      <c r="F5435" s="13">
        <v>0.6158787135547862</v>
      </c>
      <c r="G5435" s="14" t="s">
        <v>29</v>
      </c>
    </row>
    <row r="5436">
      <c r="A5436" s="12">
        <v>65.23528758086312</v>
      </c>
      <c r="B5436" s="13">
        <v>14.783855851900492</v>
      </c>
      <c r="C5436" s="13">
        <v>63.13724964467532</v>
      </c>
      <c r="D5436" s="13">
        <v>31.21950720384958</v>
      </c>
      <c r="E5436" s="13">
        <v>0.2415029655696286</v>
      </c>
      <c r="F5436" s="13">
        <v>0.800536354228347</v>
      </c>
      <c r="G5436" s="14" t="s">
        <v>34</v>
      </c>
    </row>
    <row r="5437">
      <c r="A5437" s="12">
        <v>97.06950532983656</v>
      </c>
      <c r="B5437" s="13">
        <v>19.61567265840793</v>
      </c>
      <c r="C5437" s="13">
        <v>43.16623681282678</v>
      </c>
      <c r="D5437" s="13">
        <v>34.68098868448913</v>
      </c>
      <c r="E5437" s="13">
        <v>0.42842317584206197</v>
      </c>
      <c r="F5437" s="13">
        <v>0.9391378834152388</v>
      </c>
      <c r="G5437" s="14" t="s">
        <v>23</v>
      </c>
    </row>
    <row r="5438">
      <c r="A5438" s="12">
        <v>75.75594561372642</v>
      </c>
      <c r="B5438" s="13">
        <v>15.989698431264308</v>
      </c>
      <c r="C5438" s="13">
        <v>63.02872461776161</v>
      </c>
      <c r="D5438" s="13">
        <v>31.05960248722915</v>
      </c>
      <c r="E5438" s="13">
        <v>0.29533615061349927</v>
      </c>
      <c r="F5438" s="13">
        <v>0.8942585096826741</v>
      </c>
      <c r="G5438" s="14" t="s">
        <v>23</v>
      </c>
    </row>
    <row r="5439">
      <c r="A5439" s="12">
        <v>92.49199104476396</v>
      </c>
      <c r="B5439" s="13">
        <v>22.960190370126067</v>
      </c>
      <c r="C5439" s="13">
        <v>48.556218736425514</v>
      </c>
      <c r="D5439" s="13">
        <v>34.08835031754727</v>
      </c>
      <c r="E5439" s="13">
        <v>0.5249647702440174</v>
      </c>
      <c r="F5439" s="13">
        <v>0.6799787306852824</v>
      </c>
      <c r="G5439" s="14" t="s">
        <v>27</v>
      </c>
    </row>
    <row r="5440">
      <c r="A5440" s="12">
        <v>67.19350563640708</v>
      </c>
      <c r="B5440" s="13">
        <v>15.060340389584802</v>
      </c>
      <c r="C5440" s="13">
        <v>56.85345995484382</v>
      </c>
      <c r="D5440" s="13">
        <v>30.673346506890145</v>
      </c>
      <c r="E5440" s="13">
        <v>0.18520656200389707</v>
      </c>
      <c r="F5440" s="13">
        <v>0.9372701110775716</v>
      </c>
      <c r="G5440" s="14" t="s">
        <v>23</v>
      </c>
    </row>
    <row r="5441">
      <c r="A5441" s="12">
        <v>62.80301941713861</v>
      </c>
      <c r="B5441" s="13">
        <v>15.32447314196555</v>
      </c>
      <c r="C5441" s="13">
        <v>55.372928739237054</v>
      </c>
      <c r="D5441" s="13">
        <v>31.61669001322461</v>
      </c>
      <c r="E5441" s="13">
        <v>0.1877947499038662</v>
      </c>
      <c r="F5441" s="13">
        <v>0.8649339708668511</v>
      </c>
      <c r="G5441" s="14" t="s">
        <v>34</v>
      </c>
    </row>
    <row r="5442">
      <c r="A5442" s="12">
        <v>75.60022039840818</v>
      </c>
      <c r="B5442" s="13">
        <v>16.01420513540597</v>
      </c>
      <c r="C5442" s="13">
        <v>49.31285442907025</v>
      </c>
      <c r="D5442" s="13">
        <v>31.822685392561777</v>
      </c>
      <c r="E5442" s="13">
        <v>0.3515896438714476</v>
      </c>
      <c r="F5442" s="13">
        <v>0.7911562482089136</v>
      </c>
      <c r="G5442" s="14" t="s">
        <v>29</v>
      </c>
    </row>
    <row r="5443">
      <c r="A5443" s="12">
        <v>85.43543657095293</v>
      </c>
      <c r="B5443" s="13">
        <v>19.859436929960427</v>
      </c>
      <c r="C5443" s="13">
        <v>56.67608295551888</v>
      </c>
      <c r="D5443" s="13">
        <v>32.10921585102483</v>
      </c>
      <c r="E5443" s="13">
        <v>0.42718947312723954</v>
      </c>
      <c r="F5443" s="13">
        <v>0.8066292075583965</v>
      </c>
      <c r="G5443" s="14" t="s">
        <v>24</v>
      </c>
    </row>
    <row r="5444">
      <c r="A5444" s="12">
        <v>87.33715658100354</v>
      </c>
      <c r="B5444" s="13">
        <v>17.522740254789166</v>
      </c>
      <c r="C5444" s="13">
        <v>36.87361367442382</v>
      </c>
      <c r="D5444" s="13">
        <v>31.59598568125938</v>
      </c>
      <c r="E5444" s="13">
        <v>0.34744593937383716</v>
      </c>
      <c r="F5444" s="13">
        <v>0.6637962289326972</v>
      </c>
      <c r="G5444" s="14" t="s">
        <v>27</v>
      </c>
    </row>
    <row r="5445">
      <c r="A5445" s="12">
        <v>101.315400874136</v>
      </c>
      <c r="B5445" s="13">
        <v>22.71422923646592</v>
      </c>
      <c r="C5445" s="13">
        <v>36.0082819442861</v>
      </c>
      <c r="D5445" s="13">
        <v>33.85120721840494</v>
      </c>
      <c r="E5445" s="13">
        <v>0.5902128139081143</v>
      </c>
      <c r="F5445" s="13">
        <v>0.6995516855192158</v>
      </c>
      <c r="G5445" s="14" t="s">
        <v>27</v>
      </c>
    </row>
    <row r="5446">
      <c r="A5446" s="12">
        <v>71.70167744924177</v>
      </c>
      <c r="B5446" s="13">
        <v>17.63446483764788</v>
      </c>
      <c r="C5446" s="13">
        <v>51.084873824530355</v>
      </c>
      <c r="D5446" s="13">
        <v>31.93539100887744</v>
      </c>
      <c r="E5446" s="13">
        <v>0.24229441908795765</v>
      </c>
      <c r="F5446" s="13">
        <v>1.029612092462655</v>
      </c>
      <c r="G5446" s="14" t="s">
        <v>25</v>
      </c>
    </row>
    <row r="5447">
      <c r="A5447" s="12">
        <v>71.22453170253674</v>
      </c>
      <c r="B5447" s="13">
        <v>12.270579825195655</v>
      </c>
      <c r="C5447" s="13">
        <v>61.65423311537172</v>
      </c>
      <c r="D5447" s="13">
        <v>30.30035827377742</v>
      </c>
      <c r="E5447" s="13">
        <v>0.2056869302812447</v>
      </c>
      <c r="F5447" s="13">
        <v>0.9632348427584523</v>
      </c>
      <c r="G5447" s="14" t="s">
        <v>23</v>
      </c>
    </row>
    <row r="5448">
      <c r="A5448" s="12">
        <v>68.77110506094989</v>
      </c>
      <c r="B5448" s="13">
        <v>15.407944284576239</v>
      </c>
      <c r="C5448" s="13">
        <v>67.12466811616247</v>
      </c>
      <c r="D5448" s="13">
        <v>31.04412681722439</v>
      </c>
      <c r="E5448" s="13">
        <v>0.29525647195133764</v>
      </c>
      <c r="F5448" s="13">
        <v>1.1565997410776414</v>
      </c>
      <c r="G5448" s="14" t="s">
        <v>35</v>
      </c>
    </row>
    <row r="5449">
      <c r="A5449" s="12">
        <v>99.2167106075854</v>
      </c>
      <c r="B5449" s="13">
        <v>22.045211857088052</v>
      </c>
      <c r="C5449" s="13">
        <v>48.027906381407455</v>
      </c>
      <c r="D5449" s="13">
        <v>34.06522044670457</v>
      </c>
      <c r="E5449" s="13">
        <v>0.5996916537300232</v>
      </c>
      <c r="F5449" s="13">
        <v>0.854806714351909</v>
      </c>
      <c r="G5449" s="14" t="s">
        <v>24</v>
      </c>
    </row>
    <row r="5450">
      <c r="A5450" s="12">
        <v>86.32543936084356</v>
      </c>
      <c r="B5450" s="13">
        <v>20.29681933627904</v>
      </c>
      <c r="C5450" s="13">
        <v>41.717539887483476</v>
      </c>
      <c r="D5450" s="13">
        <v>32.66672643254868</v>
      </c>
      <c r="E5450" s="13">
        <v>0.5239180589095564</v>
      </c>
      <c r="F5450" s="13">
        <v>0.831826858021425</v>
      </c>
      <c r="G5450" s="14" t="s">
        <v>28</v>
      </c>
    </row>
    <row r="5451">
      <c r="A5451" s="12">
        <v>92.66279967385059</v>
      </c>
      <c r="B5451" s="13">
        <v>20.1893510758896</v>
      </c>
      <c r="C5451" s="13">
        <v>42.11110778858362</v>
      </c>
      <c r="D5451" s="13">
        <v>32.40693365059195</v>
      </c>
      <c r="E5451" s="13">
        <v>0.5157661306371037</v>
      </c>
      <c r="F5451" s="13">
        <v>0.9892908961821788</v>
      </c>
      <c r="G5451" s="14" t="s">
        <v>32</v>
      </c>
    </row>
    <row r="5452">
      <c r="A5452" s="12">
        <v>73.61708334279194</v>
      </c>
      <c r="B5452" s="13">
        <v>13.17836809195557</v>
      </c>
      <c r="C5452" s="13">
        <v>56.5268256769135</v>
      </c>
      <c r="D5452" s="13">
        <v>31.620658063370964</v>
      </c>
      <c r="E5452" s="13">
        <v>0.2892495594348815</v>
      </c>
      <c r="F5452" s="13">
        <v>0.7912335626412389</v>
      </c>
      <c r="G5452" s="14" t="s">
        <v>24</v>
      </c>
    </row>
    <row r="5453">
      <c r="A5453" s="12">
        <v>82.50129375077735</v>
      </c>
      <c r="B5453" s="13">
        <v>16.38072224726895</v>
      </c>
      <c r="C5453" s="13">
        <v>50.8189709918823</v>
      </c>
      <c r="D5453" s="13">
        <v>32.91206224606796</v>
      </c>
      <c r="E5453" s="13">
        <v>0.36021994977166233</v>
      </c>
      <c r="F5453" s="13">
        <v>0.8704995807983251</v>
      </c>
      <c r="G5453" s="14" t="s">
        <v>32</v>
      </c>
    </row>
    <row r="5454">
      <c r="A5454" s="12">
        <v>97.38190114394602</v>
      </c>
      <c r="B5454" s="13">
        <v>20.735213162503417</v>
      </c>
      <c r="C5454" s="13">
        <v>45.21439389933303</v>
      </c>
      <c r="D5454" s="13">
        <v>33.009475762052766</v>
      </c>
      <c r="E5454" s="13">
        <v>0.592382387796873</v>
      </c>
      <c r="F5454" s="13">
        <v>0.9210502285589333</v>
      </c>
      <c r="G5454" s="14" t="s">
        <v>28</v>
      </c>
    </row>
    <row r="5455">
      <c r="A5455" s="12">
        <v>95.57806252619238</v>
      </c>
      <c r="B5455" s="13">
        <v>20.221185705651866</v>
      </c>
      <c r="C5455" s="13">
        <v>43.07652548806994</v>
      </c>
      <c r="D5455" s="13">
        <v>33.613936964060805</v>
      </c>
      <c r="E5455" s="13">
        <v>0.45687917342606743</v>
      </c>
      <c r="F5455" s="13">
        <v>1.1253583185414433</v>
      </c>
      <c r="G5455" s="14" t="s">
        <v>35</v>
      </c>
    </row>
    <row r="5456">
      <c r="A5456" s="12">
        <v>69.71839595021653</v>
      </c>
      <c r="B5456" s="13">
        <v>15.741596400228081</v>
      </c>
      <c r="C5456" s="13">
        <v>63.962232253985555</v>
      </c>
      <c r="D5456" s="13">
        <v>31.392351139767644</v>
      </c>
      <c r="E5456" s="13">
        <v>0.23661015118488832</v>
      </c>
      <c r="F5456" s="13">
        <v>1.1985534783539826</v>
      </c>
      <c r="G5456" s="14" t="s">
        <v>25</v>
      </c>
    </row>
    <row r="5457">
      <c r="A5457" s="12">
        <v>61.46430548959592</v>
      </c>
      <c r="B5457" s="13">
        <v>13.682501863089133</v>
      </c>
      <c r="C5457" s="13">
        <v>63.65623292438119</v>
      </c>
      <c r="D5457" s="13">
        <v>31.05652619043943</v>
      </c>
      <c r="E5457" s="13">
        <v>0.21841182243479157</v>
      </c>
      <c r="F5457" s="13">
        <v>0.8682157575318384</v>
      </c>
      <c r="G5457" s="14" t="s">
        <v>33</v>
      </c>
    </row>
    <row r="5458">
      <c r="A5458" s="12">
        <v>86.84134996034166</v>
      </c>
      <c r="B5458" s="13">
        <v>21.987544447516843</v>
      </c>
      <c r="C5458" s="13">
        <v>43.405217132948785</v>
      </c>
      <c r="D5458" s="13">
        <v>33.48087118499747</v>
      </c>
      <c r="E5458" s="13">
        <v>0.492242945441046</v>
      </c>
      <c r="F5458" s="13">
        <v>0.986442783914456</v>
      </c>
      <c r="G5458" s="14" t="s">
        <v>30</v>
      </c>
    </row>
    <row r="5459">
      <c r="A5459" s="12">
        <v>90.65524625249351</v>
      </c>
      <c r="B5459" s="13">
        <v>21.90627868320746</v>
      </c>
      <c r="C5459" s="13">
        <v>43.75579356516539</v>
      </c>
      <c r="D5459" s="13">
        <v>32.709844271438726</v>
      </c>
      <c r="E5459" s="13">
        <v>0.5913694695875057</v>
      </c>
      <c r="F5459" s="13">
        <v>0.8079074503441148</v>
      </c>
      <c r="G5459" s="14" t="s">
        <v>24</v>
      </c>
    </row>
    <row r="5460">
      <c r="A5460" s="12">
        <v>76.94018696749714</v>
      </c>
      <c r="B5460" s="13">
        <v>17.475142852404836</v>
      </c>
      <c r="C5460" s="13">
        <v>51.82995800016898</v>
      </c>
      <c r="D5460" s="13">
        <v>32.370762637885164</v>
      </c>
      <c r="E5460" s="13">
        <v>0.3857108930251092</v>
      </c>
      <c r="F5460" s="13">
        <v>1.160688008971465</v>
      </c>
      <c r="G5460" s="14" t="s">
        <v>35</v>
      </c>
    </row>
    <row r="5461">
      <c r="A5461" s="12">
        <v>87.78583179628879</v>
      </c>
      <c r="B5461" s="13">
        <v>17.54710642083288</v>
      </c>
      <c r="C5461" s="13">
        <v>36.60154420167938</v>
      </c>
      <c r="D5461" s="13">
        <v>32.15183411353094</v>
      </c>
      <c r="E5461" s="13">
        <v>0.30974578399910185</v>
      </c>
      <c r="F5461" s="13">
        <v>0.6484754752378439</v>
      </c>
      <c r="G5461" s="14" t="s">
        <v>29</v>
      </c>
    </row>
    <row r="5462">
      <c r="A5462" s="12">
        <v>67.7941002687702</v>
      </c>
      <c r="B5462" s="13">
        <v>15.58242963461241</v>
      </c>
      <c r="C5462" s="13">
        <v>60.00428918668638</v>
      </c>
      <c r="D5462" s="13">
        <v>30.114428261789786</v>
      </c>
      <c r="E5462" s="13">
        <v>0.2470859425879943</v>
      </c>
      <c r="F5462" s="13">
        <v>0.8747486970658083</v>
      </c>
      <c r="G5462" s="14" t="s">
        <v>32</v>
      </c>
    </row>
    <row r="5463">
      <c r="A5463" s="12">
        <v>57.57292204110115</v>
      </c>
      <c r="B5463" s="13">
        <v>10.19787288924405</v>
      </c>
      <c r="C5463" s="13">
        <v>64.66449307571546</v>
      </c>
      <c r="D5463" s="13">
        <v>30.702359038026906</v>
      </c>
      <c r="E5463" s="13">
        <v>0.17954416076397417</v>
      </c>
      <c r="F5463" s="13">
        <v>1.1145334836677465</v>
      </c>
      <c r="G5463" s="14" t="s">
        <v>25</v>
      </c>
    </row>
    <row r="5464">
      <c r="A5464" s="12">
        <v>85.92543440561658</v>
      </c>
      <c r="B5464" s="13">
        <v>20.616021968731193</v>
      </c>
      <c r="C5464" s="13">
        <v>57.12555455981715</v>
      </c>
      <c r="D5464" s="13">
        <v>32.851810336676955</v>
      </c>
      <c r="E5464" s="13">
        <v>0.4813607280753384</v>
      </c>
      <c r="F5464" s="13">
        <v>1.0477013468700873</v>
      </c>
      <c r="G5464" s="14" t="s">
        <v>35</v>
      </c>
    </row>
    <row r="5465">
      <c r="A5465" s="12">
        <v>96.13154762647963</v>
      </c>
      <c r="B5465" s="13">
        <v>21.163444458444673</v>
      </c>
      <c r="C5465" s="13">
        <v>39.39889600119699</v>
      </c>
      <c r="D5465" s="13">
        <v>33.1854857684214</v>
      </c>
      <c r="E5465" s="13">
        <v>0.691193492817123</v>
      </c>
      <c r="F5465" s="13">
        <v>0.9849745960930064</v>
      </c>
      <c r="G5465" s="14" t="s">
        <v>28</v>
      </c>
    </row>
    <row r="5466">
      <c r="A5466" s="12">
        <v>67.07588494642783</v>
      </c>
      <c r="B5466" s="13">
        <v>15.129903052870857</v>
      </c>
      <c r="C5466" s="13">
        <v>62.77931374965561</v>
      </c>
      <c r="D5466" s="13">
        <v>31.525330272777563</v>
      </c>
      <c r="E5466" s="13">
        <v>0.12647276099444102</v>
      </c>
      <c r="F5466" s="13">
        <v>0.5297568431018683</v>
      </c>
      <c r="G5466" s="14" t="s">
        <v>26</v>
      </c>
    </row>
    <row r="5467">
      <c r="A5467" s="12">
        <v>73.5474022332324</v>
      </c>
      <c r="B5467" s="13">
        <v>12.425934265920255</v>
      </c>
      <c r="C5467" s="13">
        <v>64.68888949302486</v>
      </c>
      <c r="D5467" s="13">
        <v>31.44296516069291</v>
      </c>
      <c r="E5467" s="13">
        <v>0.20750689098930658</v>
      </c>
      <c r="F5467" s="13">
        <v>0.665335863870198</v>
      </c>
      <c r="G5467" s="14" t="s">
        <v>26</v>
      </c>
    </row>
    <row r="5468">
      <c r="A5468" s="12">
        <v>78.9891068322357</v>
      </c>
      <c r="B5468" s="13">
        <v>14.203729430084305</v>
      </c>
      <c r="C5468" s="13">
        <v>49.3057479592045</v>
      </c>
      <c r="D5468" s="13">
        <v>32.22394890823147</v>
      </c>
      <c r="E5468" s="13">
        <v>0.34963707046442966</v>
      </c>
      <c r="F5468" s="13">
        <v>0.7312592084924586</v>
      </c>
      <c r="G5468" s="14" t="s">
        <v>34</v>
      </c>
    </row>
    <row r="5469">
      <c r="A5469" s="12">
        <v>68.95673660810937</v>
      </c>
      <c r="B5469" s="13">
        <v>15.106837262420186</v>
      </c>
      <c r="C5469" s="13">
        <v>62.75495578647981</v>
      </c>
      <c r="D5469" s="13">
        <v>31.64229555064046</v>
      </c>
      <c r="E5469" s="13">
        <v>0.1144017043413138</v>
      </c>
      <c r="F5469" s="13">
        <v>0.9815721172631275</v>
      </c>
      <c r="G5469" s="14" t="s">
        <v>23</v>
      </c>
    </row>
    <row r="5470">
      <c r="A5470" s="12">
        <v>64.85675912947673</v>
      </c>
      <c r="B5470" s="13">
        <v>15.240977268400172</v>
      </c>
      <c r="C5470" s="13">
        <v>63.05738932854551</v>
      </c>
      <c r="D5470" s="13">
        <v>30.77745023434798</v>
      </c>
      <c r="E5470" s="13">
        <v>0.2733069445142279</v>
      </c>
      <c r="F5470" s="13">
        <v>0.9015046966671599</v>
      </c>
      <c r="G5470" s="14" t="s">
        <v>28</v>
      </c>
    </row>
    <row r="5471">
      <c r="A5471" s="12">
        <v>84.63235673967698</v>
      </c>
      <c r="B5471" s="13">
        <v>18.676021685886617</v>
      </c>
      <c r="C5471" s="13">
        <v>56.37304917846551</v>
      </c>
      <c r="D5471" s="13">
        <v>31.61581560757863</v>
      </c>
      <c r="E5471" s="13">
        <v>0.30129962918207</v>
      </c>
      <c r="F5471" s="13">
        <v>0.6387930128410733</v>
      </c>
      <c r="G5471" s="14" t="s">
        <v>26</v>
      </c>
    </row>
    <row r="5472">
      <c r="A5472" s="12">
        <v>71.46768382465703</v>
      </c>
      <c r="B5472" s="13">
        <v>14.519137796595942</v>
      </c>
      <c r="C5472" s="13">
        <v>67.333590633453</v>
      </c>
      <c r="D5472" s="13">
        <v>30.731822117835804</v>
      </c>
      <c r="E5472" s="13">
        <v>0.28048032787747107</v>
      </c>
      <c r="F5472" s="13">
        <v>0.7782089513776411</v>
      </c>
      <c r="G5472" s="14" t="s">
        <v>31</v>
      </c>
    </row>
    <row r="5473">
      <c r="A5473" s="12">
        <v>79.85089343090355</v>
      </c>
      <c r="B5473" s="13">
        <v>16.745112761840904</v>
      </c>
      <c r="C5473" s="13">
        <v>45.54544065419146</v>
      </c>
      <c r="D5473" s="13">
        <v>32.01299648034398</v>
      </c>
      <c r="E5473" s="13">
        <v>0.31945787306235257</v>
      </c>
      <c r="F5473" s="13">
        <v>0.7008438771695008</v>
      </c>
      <c r="G5473" s="14" t="s">
        <v>34</v>
      </c>
    </row>
    <row r="5474">
      <c r="A5474" s="12">
        <v>99.88278085172615</v>
      </c>
      <c r="B5474" s="13">
        <v>20.517397988239402</v>
      </c>
      <c r="C5474" s="13">
        <v>42.58542012116105</v>
      </c>
      <c r="D5474" s="13">
        <v>33.18830253044669</v>
      </c>
      <c r="E5474" s="13">
        <v>0.5665420516861099</v>
      </c>
      <c r="F5474" s="13">
        <v>0.979405913826818</v>
      </c>
      <c r="G5474" s="14" t="s">
        <v>32</v>
      </c>
    </row>
    <row r="5475">
      <c r="A5475" s="12">
        <v>101.67854758018612</v>
      </c>
      <c r="B5475" s="13">
        <v>22.23581849818374</v>
      </c>
      <c r="C5475" s="13">
        <v>30.790395529379065</v>
      </c>
      <c r="D5475" s="13">
        <v>33.30781522834854</v>
      </c>
      <c r="E5475" s="13">
        <v>0.6424005228059131</v>
      </c>
      <c r="F5475" s="13">
        <v>0.8442526559670452</v>
      </c>
      <c r="G5475" s="14" t="s">
        <v>32</v>
      </c>
    </row>
    <row r="5476">
      <c r="A5476" s="12">
        <v>60.288502672765816</v>
      </c>
      <c r="B5476" s="13">
        <v>11.84071730749481</v>
      </c>
      <c r="C5476" s="13">
        <v>69.24666457699773</v>
      </c>
      <c r="D5476" s="13">
        <v>30.121722611073274</v>
      </c>
      <c r="E5476" s="13">
        <v>0.15581865891677088</v>
      </c>
      <c r="F5476" s="13">
        <v>1.0248369653398512</v>
      </c>
      <c r="G5476" s="14" t="s">
        <v>30</v>
      </c>
    </row>
    <row r="5477">
      <c r="A5477" s="12">
        <v>62.723019934827896</v>
      </c>
      <c r="B5477" s="13">
        <v>12.317401765646704</v>
      </c>
      <c r="C5477" s="13">
        <v>55.95056232348002</v>
      </c>
      <c r="D5477" s="13">
        <v>31.319371470983135</v>
      </c>
      <c r="E5477" s="13">
        <v>0.23803200589409465</v>
      </c>
      <c r="F5477" s="13">
        <v>0.9474361178209121</v>
      </c>
      <c r="G5477" s="14" t="s">
        <v>28</v>
      </c>
    </row>
    <row r="5478">
      <c r="A5478" s="12">
        <v>75.1632621969679</v>
      </c>
      <c r="B5478" s="13">
        <v>14.29433215047106</v>
      </c>
      <c r="C5478" s="13">
        <v>46.3658795274268</v>
      </c>
      <c r="D5478" s="13">
        <v>31.178917380355845</v>
      </c>
      <c r="E5478" s="13">
        <v>0.3202030999312252</v>
      </c>
      <c r="F5478" s="13">
        <v>0.7169590548473889</v>
      </c>
      <c r="G5478" s="14" t="s">
        <v>34</v>
      </c>
    </row>
    <row r="5479">
      <c r="A5479" s="12">
        <v>68.72742735514319</v>
      </c>
      <c r="B5479" s="13">
        <v>13.609447354935797</v>
      </c>
      <c r="C5479" s="13">
        <v>61.726566641740924</v>
      </c>
      <c r="D5479" s="13">
        <v>30.300583441243866</v>
      </c>
      <c r="E5479" s="13">
        <v>0.20341991115303726</v>
      </c>
      <c r="F5479" s="13">
        <v>0.7581972247289999</v>
      </c>
      <c r="G5479" s="14" t="s">
        <v>31</v>
      </c>
    </row>
    <row r="5480">
      <c r="A5480" s="12">
        <v>79.78316373975568</v>
      </c>
      <c r="B5480" s="13">
        <v>14.343399795373264</v>
      </c>
      <c r="C5480" s="13">
        <v>46.35069032107081</v>
      </c>
      <c r="D5480" s="13">
        <v>31.09714282329642</v>
      </c>
      <c r="E5480" s="13">
        <v>0.3242157326319338</v>
      </c>
      <c r="F5480" s="13">
        <v>1.111667706042203</v>
      </c>
      <c r="G5480" s="14" t="s">
        <v>25</v>
      </c>
    </row>
    <row r="5481">
      <c r="A5481" s="12">
        <v>71.4031133622107</v>
      </c>
      <c r="B5481" s="13">
        <v>15.156462565584341</v>
      </c>
      <c r="C5481" s="13">
        <v>49.29816908223704</v>
      </c>
      <c r="D5481" s="13">
        <v>31.531949460991</v>
      </c>
      <c r="E5481" s="13">
        <v>0.27713447939878055</v>
      </c>
      <c r="F5481" s="13">
        <v>0.8951165641331691</v>
      </c>
      <c r="G5481" s="14" t="s">
        <v>24</v>
      </c>
    </row>
    <row r="5482">
      <c r="A5482" s="12">
        <v>76.81238476123846</v>
      </c>
      <c r="B5482" s="13">
        <v>16.885135592654542</v>
      </c>
      <c r="C5482" s="13">
        <v>46.5048505295616</v>
      </c>
      <c r="D5482" s="13">
        <v>32.80883793251313</v>
      </c>
      <c r="E5482" s="13">
        <v>0.36741371025274133</v>
      </c>
      <c r="F5482" s="13">
        <v>1.1104215030271456</v>
      </c>
      <c r="G5482" s="14" t="s">
        <v>35</v>
      </c>
    </row>
    <row r="5483">
      <c r="A5483" s="12">
        <v>72.79398203124204</v>
      </c>
      <c r="B5483" s="13">
        <v>12.5723464114672</v>
      </c>
      <c r="C5483" s="13">
        <v>57.582086878678076</v>
      </c>
      <c r="D5483" s="13">
        <v>30.211310874223123</v>
      </c>
      <c r="E5483" s="13">
        <v>0.25054046315439815</v>
      </c>
      <c r="F5483" s="13">
        <v>0.7777328268136807</v>
      </c>
      <c r="G5483" s="14" t="s">
        <v>24</v>
      </c>
    </row>
    <row r="5484">
      <c r="A5484" s="12">
        <v>76.84149257121706</v>
      </c>
      <c r="B5484" s="13">
        <v>14.094309164375009</v>
      </c>
      <c r="C5484" s="13">
        <v>45.71316350281143</v>
      </c>
      <c r="D5484" s="13">
        <v>31.077153232611067</v>
      </c>
      <c r="E5484" s="13">
        <v>0.380281302794581</v>
      </c>
      <c r="F5484" s="13">
        <v>0.8190206083529411</v>
      </c>
      <c r="G5484" s="14" t="s">
        <v>28</v>
      </c>
    </row>
    <row r="5485">
      <c r="A5485" s="12">
        <v>76.82323887443798</v>
      </c>
      <c r="B5485" s="13">
        <v>16.060514856013995</v>
      </c>
      <c r="C5485" s="13">
        <v>50.481100399991796</v>
      </c>
      <c r="D5485" s="13">
        <v>31.02388196347318</v>
      </c>
      <c r="E5485" s="13">
        <v>0.31795407177240326</v>
      </c>
      <c r="F5485" s="13">
        <v>0.7833348483183309</v>
      </c>
      <c r="G5485" s="14" t="s">
        <v>24</v>
      </c>
    </row>
    <row r="5486">
      <c r="A5486" s="12">
        <v>73.48250007293726</v>
      </c>
      <c r="B5486" s="13">
        <v>15.268750792888465</v>
      </c>
      <c r="C5486" s="13">
        <v>61.337784376282954</v>
      </c>
      <c r="D5486" s="13">
        <v>30.732138912074273</v>
      </c>
      <c r="E5486" s="13">
        <v>0.1335946599336439</v>
      </c>
      <c r="F5486" s="13">
        <v>0.9698091671307891</v>
      </c>
      <c r="G5486" s="14" t="s">
        <v>32</v>
      </c>
    </row>
    <row r="5487">
      <c r="A5487" s="12">
        <v>80.48834609408232</v>
      </c>
      <c r="B5487" s="13">
        <v>18.83714236966153</v>
      </c>
      <c r="C5487" s="13">
        <v>43.39749933134757</v>
      </c>
      <c r="D5487" s="13">
        <v>32.65835282292252</v>
      </c>
      <c r="E5487" s="13">
        <v>0.37948588615846457</v>
      </c>
      <c r="F5487" s="13">
        <v>0.6222892658780769</v>
      </c>
      <c r="G5487" s="14" t="s">
        <v>27</v>
      </c>
    </row>
    <row r="5488">
      <c r="A5488" s="12">
        <v>74.38731703579131</v>
      </c>
      <c r="B5488" s="13">
        <v>16.35348873791669</v>
      </c>
      <c r="C5488" s="13">
        <v>49.01640757699815</v>
      </c>
      <c r="D5488" s="13">
        <v>32.87729889451563</v>
      </c>
      <c r="E5488" s="13">
        <v>0.32996454752929216</v>
      </c>
      <c r="F5488" s="13">
        <v>0.7851423490809679</v>
      </c>
      <c r="G5488" s="14" t="s">
        <v>24</v>
      </c>
    </row>
    <row r="5489">
      <c r="A5489" s="12">
        <v>91.84196751153124</v>
      </c>
      <c r="B5489" s="13">
        <v>19.4807208416681</v>
      </c>
      <c r="C5489" s="13">
        <v>44.21566216108449</v>
      </c>
      <c r="D5489" s="13">
        <v>33.534693728469726</v>
      </c>
      <c r="E5489" s="13">
        <v>0.40382978084892124</v>
      </c>
      <c r="F5489" s="13">
        <v>0.7772680705333125</v>
      </c>
      <c r="G5489" s="14" t="s">
        <v>33</v>
      </c>
    </row>
    <row r="5490">
      <c r="A5490" s="12">
        <v>100.36744796503874</v>
      </c>
      <c r="B5490" s="13">
        <v>20.476693968283126</v>
      </c>
      <c r="C5490" s="13">
        <v>31.139439287076566</v>
      </c>
      <c r="D5490" s="13">
        <v>34.96857211956252</v>
      </c>
      <c r="E5490" s="13">
        <v>0.682923530258144</v>
      </c>
      <c r="F5490" s="13">
        <v>0.7778091135747618</v>
      </c>
      <c r="G5490" s="14" t="s">
        <v>31</v>
      </c>
    </row>
    <row r="5491">
      <c r="A5491" s="12">
        <v>69.73235028059601</v>
      </c>
      <c r="B5491" s="13">
        <v>14.12360992772986</v>
      </c>
      <c r="C5491" s="13">
        <v>69.71024968082294</v>
      </c>
      <c r="D5491" s="13">
        <v>30.738729114468903</v>
      </c>
      <c r="E5491" s="13">
        <v>0.2867250141686545</v>
      </c>
      <c r="F5491" s="13">
        <v>0.7233078278325362</v>
      </c>
      <c r="G5491" s="14" t="s">
        <v>24</v>
      </c>
    </row>
    <row r="5492">
      <c r="A5492" s="12">
        <v>96.85459245062722</v>
      </c>
      <c r="B5492" s="13">
        <v>20.766660143590865</v>
      </c>
      <c r="C5492" s="13">
        <v>48.02669251764118</v>
      </c>
      <c r="D5492" s="13">
        <v>34.622156669552055</v>
      </c>
      <c r="E5492" s="13">
        <v>0.5490433461633577</v>
      </c>
      <c r="F5492" s="13">
        <v>0.8115837488407815</v>
      </c>
      <c r="G5492" s="14" t="s">
        <v>31</v>
      </c>
    </row>
    <row r="5493">
      <c r="A5493" s="12">
        <v>66.98885348713652</v>
      </c>
      <c r="B5493" s="13">
        <v>14.975607335303991</v>
      </c>
      <c r="C5493" s="13">
        <v>57.121017709803546</v>
      </c>
      <c r="D5493" s="13">
        <v>30.510180436927637</v>
      </c>
      <c r="E5493" s="13">
        <v>0.22129738043139904</v>
      </c>
      <c r="F5493" s="13">
        <v>0.7847413768380556</v>
      </c>
      <c r="G5493" s="14" t="s">
        <v>24</v>
      </c>
    </row>
    <row r="5494">
      <c r="A5494" s="12">
        <v>75.10773908279026</v>
      </c>
      <c r="B5494" s="13">
        <v>15.377994698027823</v>
      </c>
      <c r="C5494" s="13">
        <v>46.57796651938195</v>
      </c>
      <c r="D5494" s="13">
        <v>32.104645490158546</v>
      </c>
      <c r="E5494" s="13">
        <v>0.29729726888370456</v>
      </c>
      <c r="F5494" s="13">
        <v>0.8706688831127786</v>
      </c>
      <c r="G5494" s="14" t="s">
        <v>28</v>
      </c>
    </row>
    <row r="5495">
      <c r="A5495" s="12">
        <v>78.94630870438158</v>
      </c>
      <c r="B5495" s="13">
        <v>15.773465876873129</v>
      </c>
      <c r="C5495" s="13">
        <v>49.57174966635425</v>
      </c>
      <c r="D5495" s="13">
        <v>31.278529461298834</v>
      </c>
      <c r="E5495" s="13">
        <v>0.39436969635742974</v>
      </c>
      <c r="F5495" s="13">
        <v>1.1817324068399606</v>
      </c>
      <c r="G5495" s="14" t="s">
        <v>35</v>
      </c>
    </row>
    <row r="5496">
      <c r="A5496" s="12">
        <v>69.85216222162612</v>
      </c>
      <c r="B5496" s="13">
        <v>13.540958734710017</v>
      </c>
      <c r="C5496" s="13">
        <v>56.94584229910342</v>
      </c>
      <c r="D5496" s="13">
        <v>30.450649268367563</v>
      </c>
      <c r="E5496" s="13">
        <v>0.16246194240749584</v>
      </c>
      <c r="F5496" s="13">
        <v>1.064592021457064</v>
      </c>
      <c r="G5496" s="14" t="s">
        <v>30</v>
      </c>
    </row>
    <row r="5497">
      <c r="A5497" s="12">
        <v>81.93101152574256</v>
      </c>
      <c r="B5497" s="13">
        <v>18.293878840672363</v>
      </c>
      <c r="C5497" s="13">
        <v>56.62468509536555</v>
      </c>
      <c r="D5497" s="13">
        <v>32.13980185691175</v>
      </c>
      <c r="E5497" s="13">
        <v>0.37964598027072627</v>
      </c>
      <c r="F5497" s="13">
        <v>1.0040775716606953</v>
      </c>
      <c r="G5497" s="14" t="s">
        <v>23</v>
      </c>
    </row>
    <row r="5498">
      <c r="A5498" s="12">
        <v>68.0954657656039</v>
      </c>
      <c r="B5498" s="13">
        <v>12.126859570500255</v>
      </c>
      <c r="C5498" s="13">
        <v>58.739136386670616</v>
      </c>
      <c r="D5498" s="13">
        <v>30.322645613289886</v>
      </c>
      <c r="E5498" s="13">
        <v>0.13140005986963868</v>
      </c>
      <c r="F5498" s="13">
        <v>0.6948527265726441</v>
      </c>
      <c r="G5498" s="14" t="s">
        <v>29</v>
      </c>
    </row>
    <row r="5499">
      <c r="A5499" s="12">
        <v>96.51299370681949</v>
      </c>
      <c r="B5499" s="13">
        <v>23.523400346309487</v>
      </c>
      <c r="C5499" s="13">
        <v>34.98469364770756</v>
      </c>
      <c r="D5499" s="13">
        <v>33.55355091451119</v>
      </c>
      <c r="E5499" s="13">
        <v>0.5865945469367456</v>
      </c>
      <c r="F5499" s="13">
        <v>0.8444087642412805</v>
      </c>
      <c r="G5499" s="14" t="s">
        <v>33</v>
      </c>
    </row>
    <row r="5500">
      <c r="A5500" s="12">
        <v>74.52771922529391</v>
      </c>
      <c r="B5500" s="13">
        <v>13.323491590752148</v>
      </c>
      <c r="C5500" s="13">
        <v>69.7340106698664</v>
      </c>
      <c r="D5500" s="13">
        <v>31.389665986088314</v>
      </c>
      <c r="E5500" s="13">
        <v>0.2231438130479566</v>
      </c>
      <c r="F5500" s="13">
        <v>1.0666406925325966</v>
      </c>
      <c r="G5500" s="14" t="s">
        <v>25</v>
      </c>
    </row>
    <row r="5501">
      <c r="A5501" s="12">
        <v>72.30174972138838</v>
      </c>
      <c r="B5501" s="13">
        <v>14.482229264429629</v>
      </c>
      <c r="C5501" s="13">
        <v>53.03721811471827</v>
      </c>
      <c r="D5501" s="13">
        <v>31.930500346740054</v>
      </c>
      <c r="E5501" s="13">
        <v>0.3868645271712312</v>
      </c>
      <c r="F5501" s="13">
        <v>0.7888437081011587</v>
      </c>
      <c r="G5501" s="14" t="s">
        <v>34</v>
      </c>
    </row>
    <row r="5502">
      <c r="A5502" s="12">
        <v>92.65532280088429</v>
      </c>
      <c r="B5502" s="13">
        <v>19.229235850941667</v>
      </c>
      <c r="C5502" s="13">
        <v>40.02520770418149</v>
      </c>
      <c r="D5502" s="13">
        <v>34.00131798413251</v>
      </c>
      <c r="E5502" s="13">
        <v>0.5222170658565073</v>
      </c>
      <c r="F5502" s="13">
        <v>1.094231646198438</v>
      </c>
      <c r="G5502" s="14" t="s">
        <v>25</v>
      </c>
    </row>
    <row r="5503">
      <c r="A5503" s="12">
        <v>70.0698794809848</v>
      </c>
      <c r="B5503" s="13">
        <v>17.647405172186154</v>
      </c>
      <c r="C5503" s="13">
        <v>49.26483837498714</v>
      </c>
      <c r="D5503" s="13">
        <v>32.47632208530239</v>
      </c>
      <c r="E5503" s="13">
        <v>0.30887374004118767</v>
      </c>
      <c r="F5503" s="13">
        <v>1.0530357251071207</v>
      </c>
      <c r="G5503" s="14" t="s">
        <v>30</v>
      </c>
    </row>
    <row r="5504">
      <c r="A5504" s="12">
        <v>73.27628763332267</v>
      </c>
      <c r="B5504" s="13">
        <v>16.25647413177934</v>
      </c>
      <c r="C5504" s="13">
        <v>46.12707787006585</v>
      </c>
      <c r="D5504" s="13">
        <v>31.148491961925096</v>
      </c>
      <c r="E5504" s="13">
        <v>0.3502669592293138</v>
      </c>
      <c r="F5504" s="13">
        <v>0.88882108411177</v>
      </c>
      <c r="G5504" s="14" t="s">
        <v>23</v>
      </c>
    </row>
    <row r="5505">
      <c r="A5505" s="12">
        <v>94.6816013755626</v>
      </c>
      <c r="B5505" s="13">
        <v>20.574912804671406</v>
      </c>
      <c r="C5505" s="13">
        <v>47.78953885300584</v>
      </c>
      <c r="D5505" s="13">
        <v>34.23595009553015</v>
      </c>
      <c r="E5505" s="13">
        <v>0.4764056522249294</v>
      </c>
      <c r="F5505" s="13">
        <v>0.7086267685206888</v>
      </c>
      <c r="G5505" s="14" t="s">
        <v>27</v>
      </c>
    </row>
    <row r="5506">
      <c r="A5506" s="12">
        <v>76.36912855970783</v>
      </c>
      <c r="B5506" s="13">
        <v>14.000858503831438</v>
      </c>
      <c r="C5506" s="13">
        <v>48.52396063908502</v>
      </c>
      <c r="D5506" s="13">
        <v>31.540120312288355</v>
      </c>
      <c r="E5506" s="13">
        <v>0.25957088366596837</v>
      </c>
      <c r="F5506" s="13">
        <v>1.0148006314916196</v>
      </c>
      <c r="G5506" s="14" t="s">
        <v>23</v>
      </c>
    </row>
    <row r="5507">
      <c r="A5507" s="12">
        <v>98.23738758705504</v>
      </c>
      <c r="B5507" s="13">
        <v>22.40211528463572</v>
      </c>
      <c r="C5507" s="13">
        <v>37.38809790647716</v>
      </c>
      <c r="D5507" s="13">
        <v>33.60699688906311</v>
      </c>
      <c r="E5507" s="13">
        <v>0.5396311517715479</v>
      </c>
      <c r="F5507" s="13">
        <v>0.9531011197577277</v>
      </c>
      <c r="G5507" s="14" t="s">
        <v>30</v>
      </c>
    </row>
    <row r="5508">
      <c r="A5508" s="12">
        <v>68.38581904814366</v>
      </c>
      <c r="B5508" s="13">
        <v>13.56160667525763</v>
      </c>
      <c r="C5508" s="13">
        <v>68.51938367440044</v>
      </c>
      <c r="D5508" s="13">
        <v>30.526001914374152</v>
      </c>
      <c r="E5508" s="13">
        <v>0.22503676422435162</v>
      </c>
      <c r="F5508" s="13">
        <v>0.802670772953631</v>
      </c>
      <c r="G5508" s="14" t="s">
        <v>31</v>
      </c>
    </row>
    <row r="5509">
      <c r="A5509" s="12">
        <v>68.98499058923237</v>
      </c>
      <c r="B5509" s="13">
        <v>13.706995240631565</v>
      </c>
      <c r="C5509" s="13">
        <v>62.78928524637122</v>
      </c>
      <c r="D5509" s="13">
        <v>30.802821794446515</v>
      </c>
      <c r="E5509" s="13">
        <v>0.20135733627470193</v>
      </c>
      <c r="F5509" s="13">
        <v>0.9093846112757441</v>
      </c>
      <c r="G5509" s="14" t="s">
        <v>30</v>
      </c>
    </row>
    <row r="5510">
      <c r="A5510" s="12">
        <v>93.41476356858969</v>
      </c>
      <c r="B5510" s="13">
        <v>21.13076979070446</v>
      </c>
      <c r="C5510" s="13">
        <v>44.5469283475499</v>
      </c>
      <c r="D5510" s="13">
        <v>34.52966966705308</v>
      </c>
      <c r="E5510" s="13">
        <v>0.5356377093845452</v>
      </c>
      <c r="F5510" s="13">
        <v>1.0773930695391145</v>
      </c>
      <c r="G5510" s="14" t="s">
        <v>35</v>
      </c>
    </row>
    <row r="5511">
      <c r="A5511" s="12">
        <v>59.759996885858364</v>
      </c>
      <c r="B5511" s="13">
        <v>10.556534562761188</v>
      </c>
      <c r="C5511" s="13">
        <v>62.25294608709905</v>
      </c>
      <c r="D5511" s="13">
        <v>30.76942921619578</v>
      </c>
      <c r="E5511" s="13">
        <v>0.10722199683966695</v>
      </c>
      <c r="F5511" s="13">
        <v>0.7152744472215073</v>
      </c>
      <c r="G5511" s="14" t="s">
        <v>31</v>
      </c>
    </row>
    <row r="5512">
      <c r="A5512" s="12">
        <v>82.97225565990097</v>
      </c>
      <c r="B5512" s="13">
        <v>20.0102582220282</v>
      </c>
      <c r="C5512" s="13">
        <v>53.142275044789805</v>
      </c>
      <c r="D5512" s="13">
        <v>32.62452699096427</v>
      </c>
      <c r="E5512" s="13">
        <v>0.4240946895629439</v>
      </c>
      <c r="F5512" s="13">
        <v>0.9791160337354823</v>
      </c>
      <c r="G5512" s="14" t="s">
        <v>32</v>
      </c>
    </row>
    <row r="5513">
      <c r="A5513" s="12">
        <v>77.28115686764015</v>
      </c>
      <c r="B5513" s="13">
        <v>16.903358846894683</v>
      </c>
      <c r="C5513" s="13">
        <v>48.12792011313242</v>
      </c>
      <c r="D5513" s="13">
        <v>31.100725405743862</v>
      </c>
      <c r="E5513" s="13">
        <v>0.3098393775370156</v>
      </c>
      <c r="F5513" s="13">
        <v>0.9325823201407843</v>
      </c>
      <c r="G5513" s="14" t="s">
        <v>32</v>
      </c>
    </row>
    <row r="5514">
      <c r="A5514" s="12">
        <v>75.20644532874464</v>
      </c>
      <c r="B5514" s="13">
        <v>14.130706887902932</v>
      </c>
      <c r="C5514" s="13">
        <v>66.95187843368947</v>
      </c>
      <c r="D5514" s="13">
        <v>30.424205271850703</v>
      </c>
      <c r="E5514" s="13">
        <v>0.22615335262440187</v>
      </c>
      <c r="F5514" s="13">
        <v>0.9135888495950953</v>
      </c>
      <c r="G5514" s="14" t="s">
        <v>30</v>
      </c>
    </row>
    <row r="5515">
      <c r="A5515" s="12">
        <v>86.71872918269419</v>
      </c>
      <c r="B5515" s="13">
        <v>20.760175601060872</v>
      </c>
      <c r="C5515" s="13">
        <v>45.96976050125178</v>
      </c>
      <c r="D5515" s="13">
        <v>32.54006756711902</v>
      </c>
      <c r="E5515" s="13">
        <v>0.5593646133765544</v>
      </c>
      <c r="F5515" s="13">
        <v>0.7180172314902534</v>
      </c>
      <c r="G5515" s="14" t="s">
        <v>34</v>
      </c>
    </row>
    <row r="5516">
      <c r="A5516" s="12">
        <v>79.12868526281785</v>
      </c>
      <c r="B5516" s="13">
        <v>14.764930129767734</v>
      </c>
      <c r="C5516" s="13">
        <v>53.041217798853374</v>
      </c>
      <c r="D5516" s="13">
        <v>32.12875627336224</v>
      </c>
      <c r="E5516" s="13">
        <v>0.3578590606005535</v>
      </c>
      <c r="F5516" s="13">
        <v>1.0325568503707436</v>
      </c>
      <c r="G5516" s="14" t="s">
        <v>25</v>
      </c>
    </row>
    <row r="5517">
      <c r="A5517" s="12">
        <v>70.16585617987124</v>
      </c>
      <c r="B5517" s="13">
        <v>15.33069446353339</v>
      </c>
      <c r="C5517" s="13">
        <v>47.958245684404666</v>
      </c>
      <c r="D5517" s="13">
        <v>31.97007165281226</v>
      </c>
      <c r="E5517" s="13">
        <v>0.36311145433776437</v>
      </c>
      <c r="F5517" s="13">
        <v>0.7392382727907361</v>
      </c>
      <c r="G5517" s="14" t="s">
        <v>24</v>
      </c>
    </row>
    <row r="5518">
      <c r="A5518" s="12">
        <v>77.85178851042546</v>
      </c>
      <c r="B5518" s="13">
        <v>14.642159410432093</v>
      </c>
      <c r="C5518" s="13">
        <v>53.59311295280801</v>
      </c>
      <c r="D5518" s="13">
        <v>31.46759371723569</v>
      </c>
      <c r="E5518" s="13">
        <v>0.24981641514333838</v>
      </c>
      <c r="F5518" s="13">
        <v>0.7859892774342789</v>
      </c>
      <c r="G5518" s="14" t="s">
        <v>31</v>
      </c>
    </row>
    <row r="5519">
      <c r="A5519" s="12">
        <v>69.46765870414626</v>
      </c>
      <c r="B5519" s="13">
        <v>15.601296587013564</v>
      </c>
      <c r="C5519" s="13">
        <v>56.78288255594468</v>
      </c>
      <c r="D5519" s="13">
        <v>31.426136587759583</v>
      </c>
      <c r="E5519" s="13">
        <v>0.100094581226704</v>
      </c>
      <c r="F5519" s="13">
        <v>0.8677111009751</v>
      </c>
      <c r="G5519" s="14" t="s">
        <v>28</v>
      </c>
    </row>
    <row r="5520">
      <c r="A5520" s="12">
        <v>74.59797334781717</v>
      </c>
      <c r="B5520" s="13">
        <v>14.331381170246969</v>
      </c>
      <c r="C5520" s="13">
        <v>62.238984947644255</v>
      </c>
      <c r="D5520" s="13">
        <v>31.53498833884057</v>
      </c>
      <c r="E5520" s="13">
        <v>0.11108751173120457</v>
      </c>
      <c r="F5520" s="13">
        <v>0.9497246245035937</v>
      </c>
      <c r="G5520" s="14" t="s">
        <v>23</v>
      </c>
    </row>
    <row r="5521">
      <c r="A5521" s="12">
        <v>67.20074353973583</v>
      </c>
      <c r="B5521" s="13">
        <v>13.459865943186337</v>
      </c>
      <c r="C5521" s="13">
        <v>67.26235353889477</v>
      </c>
      <c r="D5521" s="13">
        <v>30.952171269682307</v>
      </c>
      <c r="E5521" s="13">
        <v>0.25059411787450464</v>
      </c>
      <c r="F5521" s="13">
        <v>0.7031682502897385</v>
      </c>
      <c r="G5521" s="14" t="s">
        <v>27</v>
      </c>
    </row>
    <row r="5522">
      <c r="A5522" s="12">
        <v>64.98210249673991</v>
      </c>
      <c r="B5522" s="13">
        <v>15.889304910859515</v>
      </c>
      <c r="C5522" s="13">
        <v>64.78416601601806</v>
      </c>
      <c r="D5522" s="13">
        <v>31.782604672559536</v>
      </c>
      <c r="E5522" s="13">
        <v>0.26092238130872036</v>
      </c>
      <c r="F5522" s="13">
        <v>0.6212584266472767</v>
      </c>
      <c r="G5522" s="14" t="s">
        <v>26</v>
      </c>
    </row>
    <row r="5523">
      <c r="A5523" s="12">
        <v>61.25373556263334</v>
      </c>
      <c r="B5523" s="13">
        <v>15.429577246955681</v>
      </c>
      <c r="C5523" s="13">
        <v>64.03780594906232</v>
      </c>
      <c r="D5523" s="13">
        <v>31.160901470360677</v>
      </c>
      <c r="E5523" s="13">
        <v>0.16504018711354915</v>
      </c>
      <c r="F5523" s="13">
        <v>1.0913927497516687</v>
      </c>
      <c r="G5523" s="14" t="s">
        <v>25</v>
      </c>
    </row>
    <row r="5524">
      <c r="A5524" s="12">
        <v>84.47552563903307</v>
      </c>
      <c r="B5524" s="13">
        <v>18.739698770748248</v>
      </c>
      <c r="C5524" s="13">
        <v>50.16969434846196</v>
      </c>
      <c r="D5524" s="13">
        <v>32.405500504832155</v>
      </c>
      <c r="E5524" s="13">
        <v>0.32119147498993805</v>
      </c>
      <c r="F5524" s="13">
        <v>0.7157942062959531</v>
      </c>
      <c r="G5524" s="14" t="s">
        <v>24</v>
      </c>
    </row>
    <row r="5525">
      <c r="A5525" s="12">
        <v>66.65023611807322</v>
      </c>
      <c r="B5525" s="13">
        <v>12.371193267840606</v>
      </c>
      <c r="C5525" s="13">
        <v>55.44293397642283</v>
      </c>
      <c r="D5525" s="13">
        <v>30.558468760552575</v>
      </c>
      <c r="E5525" s="13">
        <v>0.1775021858820614</v>
      </c>
      <c r="F5525" s="13">
        <v>0.937129973316257</v>
      </c>
      <c r="G5525" s="14" t="s">
        <v>23</v>
      </c>
    </row>
    <row r="5526">
      <c r="A5526" s="12">
        <v>83.36590235560287</v>
      </c>
      <c r="B5526" s="13">
        <v>16.007435988432192</v>
      </c>
      <c r="C5526" s="13">
        <v>56.011001449750395</v>
      </c>
      <c r="D5526" s="13">
        <v>31.253889904117703</v>
      </c>
      <c r="E5526" s="13">
        <v>0.34596020235834324</v>
      </c>
      <c r="F5526" s="13">
        <v>0.8728071902190484</v>
      </c>
      <c r="G5526" s="14" t="s">
        <v>28</v>
      </c>
    </row>
    <row r="5527">
      <c r="A5527" s="12">
        <v>95.0983504641136</v>
      </c>
      <c r="B5527" s="13">
        <v>21.365230516089834</v>
      </c>
      <c r="C5527" s="13">
        <v>30.725051260175157</v>
      </c>
      <c r="D5527" s="13">
        <v>34.2176383624259</v>
      </c>
      <c r="E5527" s="13">
        <v>0.6498266840283572</v>
      </c>
      <c r="F5527" s="13">
        <v>0.727223870765124</v>
      </c>
      <c r="G5527" s="14" t="s">
        <v>33</v>
      </c>
    </row>
    <row r="5528">
      <c r="A5528" s="12">
        <v>79.45859874160836</v>
      </c>
      <c r="B5528" s="13">
        <v>17.576509679367813</v>
      </c>
      <c r="C5528" s="13">
        <v>57.97824666266982</v>
      </c>
      <c r="D5528" s="13">
        <v>33.47475728260405</v>
      </c>
      <c r="E5528" s="13">
        <v>0.44987043102905966</v>
      </c>
      <c r="F5528" s="13">
        <v>0.8043336049519499</v>
      </c>
      <c r="G5528" s="14" t="s">
        <v>34</v>
      </c>
    </row>
    <row r="5529">
      <c r="A5529" s="12">
        <v>61.771042748129254</v>
      </c>
      <c r="B5529" s="13">
        <v>10.345352664138758</v>
      </c>
      <c r="C5529" s="13">
        <v>66.19625649858011</v>
      </c>
      <c r="D5529" s="13">
        <v>30.690885769961316</v>
      </c>
      <c r="E5529" s="13">
        <v>0.19341663943593518</v>
      </c>
      <c r="F5529" s="13">
        <v>1.0462345162213775</v>
      </c>
      <c r="G5529" s="14" t="s">
        <v>30</v>
      </c>
    </row>
    <row r="5530">
      <c r="A5530" s="12">
        <v>81.38162130157276</v>
      </c>
      <c r="B5530" s="13">
        <v>17.542900692726274</v>
      </c>
      <c r="C5530" s="13">
        <v>56.29982036466348</v>
      </c>
      <c r="D5530" s="13">
        <v>31.118300502462706</v>
      </c>
      <c r="E5530" s="13">
        <v>0.392585120005085</v>
      </c>
      <c r="F5530" s="13">
        <v>0.6997227792582735</v>
      </c>
      <c r="G5530" s="14" t="s">
        <v>27</v>
      </c>
    </row>
    <row r="5531">
      <c r="A5531" s="12">
        <v>80.45071751803683</v>
      </c>
      <c r="B5531" s="13">
        <v>18.389202712095344</v>
      </c>
      <c r="C5531" s="13">
        <v>50.563920035148826</v>
      </c>
      <c r="D5531" s="13">
        <v>31.38026265153552</v>
      </c>
      <c r="E5531" s="13">
        <v>0.3902357496535235</v>
      </c>
      <c r="F5531" s="13">
        <v>0.7591133957655998</v>
      </c>
      <c r="G5531" s="14" t="s">
        <v>24</v>
      </c>
    </row>
    <row r="5532">
      <c r="A5532" s="12">
        <v>85.9808453615602</v>
      </c>
      <c r="B5532" s="13">
        <v>19.119427808699875</v>
      </c>
      <c r="C5532" s="13">
        <v>43.6019671968185</v>
      </c>
      <c r="D5532" s="13">
        <v>32.748632069337184</v>
      </c>
      <c r="E5532" s="13">
        <v>0.5879069799961365</v>
      </c>
      <c r="F5532" s="13">
        <v>0.7330260970637528</v>
      </c>
      <c r="G5532" s="14" t="s">
        <v>31</v>
      </c>
    </row>
    <row r="5533">
      <c r="A5533" s="12">
        <v>96.24743975029338</v>
      </c>
      <c r="B5533" s="13">
        <v>19.917752033719232</v>
      </c>
      <c r="C5533" s="13">
        <v>41.9630246336237</v>
      </c>
      <c r="D5533" s="13">
        <v>33.442827526391795</v>
      </c>
      <c r="E5533" s="13">
        <v>0.5636176732410068</v>
      </c>
      <c r="F5533" s="13">
        <v>0.714905125907761</v>
      </c>
      <c r="G5533" s="14" t="s">
        <v>31</v>
      </c>
    </row>
    <row r="5534">
      <c r="A5534" s="12">
        <v>79.90402896252697</v>
      </c>
      <c r="B5534" s="13">
        <v>17.111981583656735</v>
      </c>
      <c r="C5534" s="13">
        <v>51.622110292347685</v>
      </c>
      <c r="D5534" s="13">
        <v>32.02188115393843</v>
      </c>
      <c r="E5534" s="13">
        <v>0.363667425700355</v>
      </c>
      <c r="F5534" s="13">
        <v>1.0495230297504983</v>
      </c>
      <c r="G5534" s="14" t="s">
        <v>23</v>
      </c>
    </row>
    <row r="5535">
      <c r="A5535" s="12">
        <v>77.36727909759188</v>
      </c>
      <c r="B5535" s="13">
        <v>14.006772897993866</v>
      </c>
      <c r="C5535" s="13">
        <v>49.333467637474406</v>
      </c>
      <c r="D5535" s="13">
        <v>32.00739464301124</v>
      </c>
      <c r="E5535" s="13">
        <v>0.30421280819534163</v>
      </c>
      <c r="F5535" s="13">
        <v>0.9944482757304177</v>
      </c>
      <c r="G5535" s="14" t="s">
        <v>28</v>
      </c>
    </row>
    <row r="5536">
      <c r="A5536" s="12">
        <v>76.20553968941391</v>
      </c>
      <c r="B5536" s="13">
        <v>14.578745351181567</v>
      </c>
      <c r="C5536" s="13">
        <v>45.68602718854518</v>
      </c>
      <c r="D5536" s="13">
        <v>31.61476971849646</v>
      </c>
      <c r="E5536" s="13">
        <v>0.3678969652192301</v>
      </c>
      <c r="F5536" s="13">
        <v>0.6537011759279246</v>
      </c>
      <c r="G5536" s="14" t="s">
        <v>27</v>
      </c>
    </row>
    <row r="5537">
      <c r="A5537" s="12">
        <v>69.01576399841107</v>
      </c>
      <c r="B5537" s="13">
        <v>13.734392218793245</v>
      </c>
      <c r="C5537" s="13">
        <v>65.40370176007555</v>
      </c>
      <c r="D5537" s="13">
        <v>30.59048357052594</v>
      </c>
      <c r="E5537" s="13">
        <v>0.29805575238731286</v>
      </c>
      <c r="F5537" s="13">
        <v>0.7768280321092773</v>
      </c>
      <c r="G5537" s="14" t="s">
        <v>27</v>
      </c>
    </row>
    <row r="5538">
      <c r="A5538" s="12">
        <v>66.44987492503353</v>
      </c>
      <c r="B5538" s="13">
        <v>15.022547831115524</v>
      </c>
      <c r="C5538" s="13">
        <v>63.51058065821229</v>
      </c>
      <c r="D5538" s="13">
        <v>30.711082067848448</v>
      </c>
      <c r="E5538" s="13">
        <v>0.2666852736675557</v>
      </c>
      <c r="F5538" s="13">
        <v>0.7145414319563975</v>
      </c>
      <c r="G5538" s="14" t="s">
        <v>29</v>
      </c>
    </row>
    <row r="5539">
      <c r="A5539" s="12">
        <v>101.52799104240624</v>
      </c>
      <c r="B5539" s="13">
        <v>22.699516682657773</v>
      </c>
      <c r="C5539" s="13">
        <v>38.21466944711814</v>
      </c>
      <c r="D5539" s="13">
        <v>33.48797101574678</v>
      </c>
      <c r="E5539" s="13">
        <v>0.581825153114369</v>
      </c>
      <c r="F5539" s="13">
        <v>0.7676781730271717</v>
      </c>
      <c r="G5539" s="14" t="s">
        <v>33</v>
      </c>
    </row>
    <row r="5540">
      <c r="A5540" s="12">
        <v>98.29820363774664</v>
      </c>
      <c r="B5540" s="13">
        <v>19.330276958310492</v>
      </c>
      <c r="C5540" s="13">
        <v>47.33148793284448</v>
      </c>
      <c r="D5540" s="13">
        <v>34.421670647583255</v>
      </c>
      <c r="E5540" s="13">
        <v>0.5267191192767022</v>
      </c>
      <c r="F5540" s="13">
        <v>0.7430622367035344</v>
      </c>
      <c r="G5540" s="14" t="s">
        <v>29</v>
      </c>
    </row>
    <row r="5541">
      <c r="A5541" s="12">
        <v>61.68447909687477</v>
      </c>
      <c r="B5541" s="13">
        <v>12.832384778488006</v>
      </c>
      <c r="C5541" s="13">
        <v>64.80778956773469</v>
      </c>
      <c r="D5541" s="13">
        <v>31.22663185910309</v>
      </c>
      <c r="E5541" s="13">
        <v>0.11850135042979493</v>
      </c>
      <c r="F5541" s="13">
        <v>1.191753858084078</v>
      </c>
      <c r="G5541" s="14" t="s">
        <v>35</v>
      </c>
    </row>
    <row r="5542">
      <c r="A5542" s="12">
        <v>66.53179467315313</v>
      </c>
      <c r="B5542" s="13">
        <v>12.603718254831863</v>
      </c>
      <c r="C5542" s="13">
        <v>61.66314420585232</v>
      </c>
      <c r="D5542" s="13">
        <v>31.496434244841897</v>
      </c>
      <c r="E5542" s="13">
        <v>0.15837375545784588</v>
      </c>
      <c r="F5542" s="13">
        <v>1.0452253173904875</v>
      </c>
      <c r="G5542" s="14" t="s">
        <v>25</v>
      </c>
    </row>
    <row r="5543">
      <c r="A5543" s="12">
        <v>64.26947638808952</v>
      </c>
      <c r="B5543" s="13">
        <v>11.228255695007064</v>
      </c>
      <c r="C5543" s="13">
        <v>60.27689773217519</v>
      </c>
      <c r="D5543" s="13">
        <v>29.310337429522086</v>
      </c>
      <c r="E5543" s="13">
        <v>0.12733901504264972</v>
      </c>
      <c r="F5543" s="13">
        <v>0.8675385145579063</v>
      </c>
      <c r="G5543" s="14" t="s">
        <v>24</v>
      </c>
    </row>
    <row r="5544">
      <c r="A5544" s="12">
        <v>81.65910962794067</v>
      </c>
      <c r="B5544" s="13">
        <v>20.02717531216916</v>
      </c>
      <c r="C5544" s="13">
        <v>59.43456916694979</v>
      </c>
      <c r="D5544" s="13">
        <v>32.98602983840072</v>
      </c>
      <c r="E5544" s="13">
        <v>0.4465017361451137</v>
      </c>
      <c r="F5544" s="13">
        <v>0.7396005266377176</v>
      </c>
      <c r="G5544" s="14" t="s">
        <v>29</v>
      </c>
    </row>
    <row r="5545">
      <c r="A5545" s="12">
        <v>85.03156865824288</v>
      </c>
      <c r="B5545" s="13">
        <v>20.378451170562457</v>
      </c>
      <c r="C5545" s="13">
        <v>40.12193731348241</v>
      </c>
      <c r="D5545" s="13">
        <v>33.19423483651529</v>
      </c>
      <c r="E5545" s="13">
        <v>0.47872132931312467</v>
      </c>
      <c r="F5545" s="13">
        <v>0.8586723839591799</v>
      </c>
      <c r="G5545" s="14" t="s">
        <v>32</v>
      </c>
    </row>
    <row r="5546">
      <c r="A5546" s="12">
        <v>76.08552785668785</v>
      </c>
      <c r="B5546" s="13">
        <v>16.055182125906683</v>
      </c>
      <c r="C5546" s="13">
        <v>50.72812206213392</v>
      </c>
      <c r="D5546" s="13">
        <v>31.160135140538788</v>
      </c>
      <c r="E5546" s="13">
        <v>0.33385524653711846</v>
      </c>
      <c r="F5546" s="13">
        <v>0.6983563189102373</v>
      </c>
      <c r="G5546" s="14" t="s">
        <v>29</v>
      </c>
    </row>
    <row r="5547">
      <c r="A5547" s="12">
        <v>80.99668565283355</v>
      </c>
      <c r="B5547" s="13">
        <v>19.8222728110336</v>
      </c>
      <c r="C5547" s="13">
        <v>59.92347222936111</v>
      </c>
      <c r="D5547" s="13">
        <v>33.15308720532538</v>
      </c>
      <c r="E5547" s="13">
        <v>0.3193433379952236</v>
      </c>
      <c r="F5547" s="13">
        <v>0.8819853586980871</v>
      </c>
      <c r="G5547" s="14" t="s">
        <v>23</v>
      </c>
    </row>
    <row r="5548">
      <c r="A5548" s="12">
        <v>72.86841076645473</v>
      </c>
      <c r="B5548" s="13">
        <v>12.607441982993663</v>
      </c>
      <c r="C5548" s="13">
        <v>59.948017718279104</v>
      </c>
      <c r="D5548" s="13">
        <v>30.05231767972756</v>
      </c>
      <c r="E5548" s="13">
        <v>0.2143300385612963</v>
      </c>
      <c r="F5548" s="13">
        <v>0.6325364145084154</v>
      </c>
      <c r="G5548" s="14" t="s">
        <v>29</v>
      </c>
    </row>
    <row r="5549">
      <c r="A5549" s="12">
        <v>99.64889648425438</v>
      </c>
      <c r="B5549" s="13">
        <v>20.433883549276324</v>
      </c>
      <c r="C5549" s="13">
        <v>46.369646624689516</v>
      </c>
      <c r="D5549" s="13">
        <v>33.244691884064366</v>
      </c>
      <c r="E5549" s="13">
        <v>0.5314947241886774</v>
      </c>
      <c r="F5549" s="13">
        <v>0.6317974077813117</v>
      </c>
      <c r="G5549" s="14" t="s">
        <v>26</v>
      </c>
    </row>
    <row r="5550">
      <c r="A5550" s="12">
        <v>65.56401606530116</v>
      </c>
      <c r="B5550" s="13">
        <v>14.819228504657273</v>
      </c>
      <c r="C5550" s="13">
        <v>60.692362790538354</v>
      </c>
      <c r="D5550" s="13">
        <v>31.074695759214787</v>
      </c>
      <c r="E5550" s="13">
        <v>0.2304248005073009</v>
      </c>
      <c r="F5550" s="13">
        <v>1.1741785834835978</v>
      </c>
      <c r="G5550" s="14" t="s">
        <v>35</v>
      </c>
    </row>
    <row r="5551">
      <c r="A5551" s="12">
        <v>86.82883083051925</v>
      </c>
      <c r="B5551" s="13">
        <v>20.387726209041492</v>
      </c>
      <c r="C5551" s="13">
        <v>54.10517543377174</v>
      </c>
      <c r="D5551" s="13">
        <v>33.454737684596935</v>
      </c>
      <c r="E5551" s="13">
        <v>0.4775439631559805</v>
      </c>
      <c r="F5551" s="13">
        <v>1.1324546606606576</v>
      </c>
      <c r="G5551" s="14" t="s">
        <v>25</v>
      </c>
    </row>
    <row r="5552">
      <c r="A5552" s="12">
        <v>103.98140594177285</v>
      </c>
      <c r="B5552" s="13">
        <v>21.467761491419758</v>
      </c>
      <c r="C5552" s="13">
        <v>34.78020929701494</v>
      </c>
      <c r="D5552" s="13">
        <v>33.85554296329876</v>
      </c>
      <c r="E5552" s="13">
        <v>0.6404859640197931</v>
      </c>
      <c r="F5552" s="13">
        <v>0.7002306217811403</v>
      </c>
      <c r="G5552" s="14" t="s">
        <v>27</v>
      </c>
    </row>
    <row r="5553">
      <c r="A5553" s="12">
        <v>99.70356424414423</v>
      </c>
      <c r="B5553" s="13">
        <v>21.974606843302645</v>
      </c>
      <c r="C5553" s="13">
        <v>36.63572832539461</v>
      </c>
      <c r="D5553" s="13">
        <v>33.17569333389252</v>
      </c>
      <c r="E5553" s="13">
        <v>0.6641257408424914</v>
      </c>
      <c r="F5553" s="13">
        <v>0.773962497372922</v>
      </c>
      <c r="G5553" s="14" t="s">
        <v>33</v>
      </c>
    </row>
    <row r="5554">
      <c r="A5554" s="12">
        <v>65.83296268597992</v>
      </c>
      <c r="B5554" s="13">
        <v>14.794942636800144</v>
      </c>
      <c r="C5554" s="13">
        <v>62.33498479488189</v>
      </c>
      <c r="D5554" s="13">
        <v>30.958003318651706</v>
      </c>
      <c r="E5554" s="13">
        <v>0.19174284538237063</v>
      </c>
      <c r="F5554" s="13">
        <v>0.8536469799402326</v>
      </c>
      <c r="G5554" s="14" t="s">
        <v>31</v>
      </c>
    </row>
    <row r="5555">
      <c r="A5555" s="12">
        <v>71.14201661417245</v>
      </c>
      <c r="B5555" s="13">
        <v>13.09085392199103</v>
      </c>
      <c r="C5555" s="13">
        <v>68.4172800099876</v>
      </c>
      <c r="D5555" s="13">
        <v>31.030665058298958</v>
      </c>
      <c r="E5555" s="13">
        <v>0.20064283091297835</v>
      </c>
      <c r="F5555" s="13">
        <v>0.8778475067938201</v>
      </c>
      <c r="G5555" s="14" t="s">
        <v>34</v>
      </c>
    </row>
    <row r="5556">
      <c r="A5556" s="12">
        <v>78.50872435290465</v>
      </c>
      <c r="B5556" s="13">
        <v>18.453197561596678</v>
      </c>
      <c r="C5556" s="13">
        <v>58.2448910966813</v>
      </c>
      <c r="D5556" s="13">
        <v>32.62759039834897</v>
      </c>
      <c r="E5556" s="13">
        <v>0.36994633229048346</v>
      </c>
      <c r="F5556" s="13">
        <v>0.8183595547747099</v>
      </c>
      <c r="G5556" s="14" t="s">
        <v>32</v>
      </c>
    </row>
    <row r="5557">
      <c r="A5557" s="12">
        <v>70.99919226806279</v>
      </c>
      <c r="B5557" s="13">
        <v>16.18013428115416</v>
      </c>
      <c r="C5557" s="13">
        <v>52.50156028837642</v>
      </c>
      <c r="D5557" s="13">
        <v>31.596196689176402</v>
      </c>
      <c r="E5557" s="13">
        <v>0.32682481730978313</v>
      </c>
      <c r="F5557" s="13">
        <v>0.7314426038695921</v>
      </c>
      <c r="G5557" s="14" t="s">
        <v>33</v>
      </c>
    </row>
    <row r="5558">
      <c r="A5558" s="12">
        <v>73.35595366520182</v>
      </c>
      <c r="B5558" s="13">
        <v>17.15543321311278</v>
      </c>
      <c r="C5558" s="13">
        <v>49.06296339533837</v>
      </c>
      <c r="D5558" s="13">
        <v>31.91085660409236</v>
      </c>
      <c r="E5558" s="13">
        <v>0.22755962197300952</v>
      </c>
      <c r="F5558" s="13">
        <v>1.185484037876165</v>
      </c>
      <c r="G5558" s="14" t="s">
        <v>35</v>
      </c>
    </row>
    <row r="5559">
      <c r="A5559" s="12">
        <v>85.79011416333962</v>
      </c>
      <c r="B5559" s="13">
        <v>17.019215031023823</v>
      </c>
      <c r="C5559" s="13">
        <v>55.81476367305629</v>
      </c>
      <c r="D5559" s="13">
        <v>32.47954617859863</v>
      </c>
      <c r="E5559" s="13">
        <v>0.37743878338458814</v>
      </c>
      <c r="F5559" s="13">
        <v>0.7086820203240369</v>
      </c>
      <c r="G5559" s="14" t="s">
        <v>34</v>
      </c>
    </row>
    <row r="5560">
      <c r="A5560" s="12">
        <v>66.9259659493571</v>
      </c>
      <c r="B5560" s="13">
        <v>14.816191674253428</v>
      </c>
      <c r="C5560" s="13">
        <v>55.98422815063449</v>
      </c>
      <c r="D5560" s="13">
        <v>30.13947957238375</v>
      </c>
      <c r="E5560" s="13">
        <v>0.23671398927061368</v>
      </c>
      <c r="F5560" s="13">
        <v>0.8622505684822899</v>
      </c>
      <c r="G5560" s="14" t="s">
        <v>33</v>
      </c>
    </row>
    <row r="5561">
      <c r="A5561" s="12">
        <v>86.04543208789667</v>
      </c>
      <c r="B5561" s="13">
        <v>20.91536767550437</v>
      </c>
      <c r="C5561" s="13">
        <v>45.842582540314844</v>
      </c>
      <c r="D5561" s="13">
        <v>33.42112643387068</v>
      </c>
      <c r="E5561" s="13">
        <v>0.5098587921892255</v>
      </c>
      <c r="F5561" s="13">
        <v>0.7448804517373722</v>
      </c>
      <c r="G5561" s="14" t="s">
        <v>31</v>
      </c>
    </row>
    <row r="5562">
      <c r="A5562" s="12">
        <v>97.32325180565635</v>
      </c>
      <c r="B5562" s="13">
        <v>23.095361825314818</v>
      </c>
      <c r="C5562" s="13">
        <v>34.110801916753424</v>
      </c>
      <c r="D5562" s="13">
        <v>34.1662338574077</v>
      </c>
      <c r="E5562" s="13">
        <v>0.6871155666108194</v>
      </c>
      <c r="F5562" s="13">
        <v>0.8924607845092006</v>
      </c>
      <c r="G5562" s="14" t="s">
        <v>31</v>
      </c>
    </row>
    <row r="5563">
      <c r="A5563" s="12">
        <v>70.21708175761597</v>
      </c>
      <c r="B5563" s="13">
        <v>17.09687246498812</v>
      </c>
      <c r="C5563" s="13">
        <v>50.61203358583708</v>
      </c>
      <c r="D5563" s="13">
        <v>32.35788385326159</v>
      </c>
      <c r="E5563" s="13">
        <v>0.2783714850533451</v>
      </c>
      <c r="F5563" s="13">
        <v>0.7231416777843076</v>
      </c>
      <c r="G5563" s="14" t="s">
        <v>27</v>
      </c>
    </row>
    <row r="5564">
      <c r="A5564" s="12">
        <v>104.8796109907544</v>
      </c>
      <c r="B5564" s="13">
        <v>23.927213982497694</v>
      </c>
      <c r="C5564" s="13">
        <v>31.110093306906666</v>
      </c>
      <c r="D5564" s="13">
        <v>34.18634399188606</v>
      </c>
      <c r="E5564" s="13">
        <v>0.5507865148513361</v>
      </c>
      <c r="F5564" s="13">
        <v>0.8131243987813617</v>
      </c>
      <c r="G5564" s="14" t="s">
        <v>34</v>
      </c>
    </row>
    <row r="5565">
      <c r="A5565" s="12">
        <v>89.68191793002589</v>
      </c>
      <c r="B5565" s="13">
        <v>19.36434859476956</v>
      </c>
      <c r="C5565" s="13">
        <v>42.23735834724999</v>
      </c>
      <c r="D5565" s="13">
        <v>33.715974592102924</v>
      </c>
      <c r="E5565" s="13">
        <v>0.5865749608838345</v>
      </c>
      <c r="F5565" s="13">
        <v>0.7729106549810331</v>
      </c>
      <c r="G5565" s="14" t="s">
        <v>34</v>
      </c>
    </row>
    <row r="5566">
      <c r="A5566" s="12">
        <v>64.3568948589308</v>
      </c>
      <c r="B5566" s="13">
        <v>12.527450239369228</v>
      </c>
      <c r="C5566" s="13">
        <v>67.56504290398621</v>
      </c>
      <c r="D5566" s="13">
        <v>29.325257345031993</v>
      </c>
      <c r="E5566" s="13">
        <v>0.1448203076357607</v>
      </c>
      <c r="F5566" s="13">
        <v>0.617293490510461</v>
      </c>
      <c r="G5566" s="14" t="s">
        <v>29</v>
      </c>
    </row>
    <row r="5567">
      <c r="A5567" s="12">
        <v>99.41806350674224</v>
      </c>
      <c r="B5567" s="13">
        <v>22.027075165867583</v>
      </c>
      <c r="C5567" s="13">
        <v>40.67762244666233</v>
      </c>
      <c r="D5567" s="13">
        <v>34.40002046499629</v>
      </c>
      <c r="E5567" s="13">
        <v>0.45590622124677804</v>
      </c>
      <c r="F5567" s="13">
        <v>0.7792888211301594</v>
      </c>
      <c r="G5567" s="14" t="s">
        <v>27</v>
      </c>
    </row>
    <row r="5568">
      <c r="A5568" s="12">
        <v>81.39077259256862</v>
      </c>
      <c r="B5568" s="13">
        <v>15.273319940415746</v>
      </c>
      <c r="C5568" s="13">
        <v>54.943294971879666</v>
      </c>
      <c r="D5568" s="13">
        <v>31.298883289179066</v>
      </c>
      <c r="E5568" s="13">
        <v>0.3884280553278558</v>
      </c>
      <c r="F5568" s="13">
        <v>0.8445937106753993</v>
      </c>
      <c r="G5568" s="14" t="s">
        <v>32</v>
      </c>
    </row>
    <row r="5569">
      <c r="A5569" s="12">
        <v>78.95325077837306</v>
      </c>
      <c r="B5569" s="13">
        <v>16.935222762424896</v>
      </c>
      <c r="C5569" s="13">
        <v>47.88792271711002</v>
      </c>
      <c r="D5569" s="13">
        <v>31.09155906916259</v>
      </c>
      <c r="E5569" s="13">
        <v>0.36217798008434693</v>
      </c>
      <c r="F5569" s="13">
        <v>0.5982388020499295</v>
      </c>
      <c r="G5569" s="14" t="s">
        <v>26</v>
      </c>
    </row>
    <row r="5570">
      <c r="A5570" s="12">
        <v>72.21574212666988</v>
      </c>
      <c r="B5570" s="13">
        <v>15.563049666909539</v>
      </c>
      <c r="C5570" s="13">
        <v>50.96538619306265</v>
      </c>
      <c r="D5570" s="13">
        <v>32.76302041282069</v>
      </c>
      <c r="E5570" s="13">
        <v>0.3282818300163295</v>
      </c>
      <c r="F5570" s="13">
        <v>0.8107745684658305</v>
      </c>
      <c r="G5570" s="14" t="s">
        <v>34</v>
      </c>
    </row>
    <row r="5571">
      <c r="A5571" s="12">
        <v>81.76324421846755</v>
      </c>
      <c r="B5571" s="13">
        <v>17.758656249186895</v>
      </c>
      <c r="C5571" s="13">
        <v>36.290956915642155</v>
      </c>
      <c r="D5571" s="13">
        <v>32.42237300793281</v>
      </c>
      <c r="E5571" s="13">
        <v>0.4170039953046028</v>
      </c>
      <c r="F5571" s="13">
        <v>1.0015012083222465</v>
      </c>
      <c r="G5571" s="14" t="s">
        <v>23</v>
      </c>
    </row>
    <row r="5572">
      <c r="A5572" s="12">
        <v>66.30563202139912</v>
      </c>
      <c r="B5572" s="13">
        <v>14.159775728444808</v>
      </c>
      <c r="C5572" s="13">
        <v>62.17771269127355</v>
      </c>
      <c r="D5572" s="13">
        <v>30.904493754649444</v>
      </c>
      <c r="E5572" s="13">
        <v>0.13752180614377058</v>
      </c>
      <c r="F5572" s="13">
        <v>0.613618126914397</v>
      </c>
      <c r="G5572" s="14" t="s">
        <v>27</v>
      </c>
    </row>
    <row r="5573">
      <c r="A5573" s="12">
        <v>70.39449688859756</v>
      </c>
      <c r="B5573" s="13">
        <v>14.840837035709407</v>
      </c>
      <c r="C5573" s="13">
        <v>58.914024628561286</v>
      </c>
      <c r="D5573" s="13">
        <v>31.491774007766068</v>
      </c>
      <c r="E5573" s="13">
        <v>0.25482010775953057</v>
      </c>
      <c r="F5573" s="13">
        <v>0.7103464830632197</v>
      </c>
      <c r="G5573" s="14" t="s">
        <v>31</v>
      </c>
    </row>
    <row r="5574">
      <c r="A5574" s="12">
        <v>85.52762957666158</v>
      </c>
      <c r="B5574" s="13">
        <v>18.553260164957578</v>
      </c>
      <c r="C5574" s="13">
        <v>58.33770230562008</v>
      </c>
      <c r="D5574" s="13">
        <v>33.3581469043279</v>
      </c>
      <c r="E5574" s="13">
        <v>0.3329555850207662</v>
      </c>
      <c r="F5574" s="13">
        <v>0.9782327284266396</v>
      </c>
      <c r="G5574" s="14" t="s">
        <v>23</v>
      </c>
    </row>
    <row r="5575">
      <c r="A5575" s="12">
        <v>71.06758067381615</v>
      </c>
      <c r="B5575" s="13">
        <v>14.820019612212908</v>
      </c>
      <c r="C5575" s="13">
        <v>64.99744285276</v>
      </c>
      <c r="D5575" s="13">
        <v>31.974450284521875</v>
      </c>
      <c r="E5575" s="13">
        <v>0.2069637862809863</v>
      </c>
      <c r="F5575" s="13">
        <v>1.1842285805100603</v>
      </c>
      <c r="G5575" s="14" t="s">
        <v>25</v>
      </c>
    </row>
    <row r="5576">
      <c r="A5576" s="12">
        <v>75.00116361558965</v>
      </c>
      <c r="B5576" s="13">
        <v>16.533818269357642</v>
      </c>
      <c r="C5576" s="13">
        <v>46.55606884584123</v>
      </c>
      <c r="D5576" s="13">
        <v>31.663235772281002</v>
      </c>
      <c r="E5576" s="13">
        <v>0.39365150698338697</v>
      </c>
      <c r="F5576" s="13">
        <v>0.6092178139269363</v>
      </c>
      <c r="G5576" s="14" t="s">
        <v>29</v>
      </c>
    </row>
    <row r="5577">
      <c r="A5577" s="12">
        <v>97.6620807920858</v>
      </c>
      <c r="B5577" s="13">
        <v>22.169544337491494</v>
      </c>
      <c r="C5577" s="13">
        <v>49.15926704345092</v>
      </c>
      <c r="D5577" s="13">
        <v>33.92224470981208</v>
      </c>
      <c r="E5577" s="13">
        <v>0.5900897464789978</v>
      </c>
      <c r="F5577" s="13">
        <v>1.1146575468197852</v>
      </c>
      <c r="G5577" s="14" t="s">
        <v>25</v>
      </c>
    </row>
    <row r="5578">
      <c r="A5578" s="12">
        <v>68.9918112562201</v>
      </c>
      <c r="B5578" s="13">
        <v>15.533496991437508</v>
      </c>
      <c r="C5578" s="13">
        <v>61.43024103979555</v>
      </c>
      <c r="D5578" s="13">
        <v>30.733155744610553</v>
      </c>
      <c r="E5578" s="13">
        <v>0.2801944343754922</v>
      </c>
      <c r="F5578" s="13">
        <v>1.0451438306416458</v>
      </c>
      <c r="G5578" s="14" t="s">
        <v>25</v>
      </c>
    </row>
    <row r="5579">
      <c r="A5579" s="12">
        <v>79.97116379625035</v>
      </c>
      <c r="B5579" s="13">
        <v>14.837242843694836</v>
      </c>
      <c r="C5579" s="13">
        <v>47.9797490952463</v>
      </c>
      <c r="D5579" s="13">
        <v>31.285541578320032</v>
      </c>
      <c r="E5579" s="13">
        <v>0.399778626337321</v>
      </c>
      <c r="F5579" s="13">
        <v>1.0824551865465455</v>
      </c>
      <c r="G5579" s="14" t="s">
        <v>30</v>
      </c>
    </row>
    <row r="5580">
      <c r="A5580" s="12">
        <v>63.92701917028181</v>
      </c>
      <c r="B5580" s="13">
        <v>15.478524308345124</v>
      </c>
      <c r="C5580" s="13">
        <v>62.21633280611767</v>
      </c>
      <c r="D5580" s="13">
        <v>30.76825033866347</v>
      </c>
      <c r="E5580" s="13">
        <v>0.22763009650019636</v>
      </c>
      <c r="F5580" s="13">
        <v>0.7225991293179167</v>
      </c>
      <c r="G5580" s="14" t="s">
        <v>29</v>
      </c>
    </row>
    <row r="5581">
      <c r="A5581" s="12">
        <v>87.53283554951672</v>
      </c>
      <c r="B5581" s="13">
        <v>17.795947305747042</v>
      </c>
      <c r="C5581" s="13">
        <v>35.235032859597105</v>
      </c>
      <c r="D5581" s="13">
        <v>31.435377764062594</v>
      </c>
      <c r="E5581" s="13">
        <v>0.3737079475417892</v>
      </c>
      <c r="F5581" s="13">
        <v>0.8049148984222663</v>
      </c>
      <c r="G5581" s="14" t="s">
        <v>28</v>
      </c>
    </row>
    <row r="5582">
      <c r="A5582" s="12">
        <v>76.72337789057315</v>
      </c>
      <c r="B5582" s="13">
        <v>14.105803877611823</v>
      </c>
      <c r="C5582" s="13">
        <v>48.652853190682</v>
      </c>
      <c r="D5582" s="13">
        <v>31.788406734856192</v>
      </c>
      <c r="E5582" s="13">
        <v>0.30320574480599355</v>
      </c>
      <c r="F5582" s="13">
        <v>0.8786905979733675</v>
      </c>
      <c r="G5582" s="14" t="s">
        <v>23</v>
      </c>
    </row>
    <row r="5583">
      <c r="A5583" s="12">
        <v>79.68911338811705</v>
      </c>
      <c r="B5583" s="13">
        <v>16.650480518689005</v>
      </c>
      <c r="C5583" s="13">
        <v>54.95731380848244</v>
      </c>
      <c r="D5583" s="13">
        <v>32.60479424047891</v>
      </c>
      <c r="E5583" s="13">
        <v>0.2734017691520544</v>
      </c>
      <c r="F5583" s="13">
        <v>0.8057933172634324</v>
      </c>
      <c r="G5583" s="14" t="s">
        <v>28</v>
      </c>
    </row>
    <row r="5584">
      <c r="A5584" s="12">
        <v>95.94921191416417</v>
      </c>
      <c r="B5584" s="13">
        <v>19.178667666525886</v>
      </c>
      <c r="C5584" s="13">
        <v>42.752521682788874</v>
      </c>
      <c r="D5584" s="13">
        <v>34.62718970745559</v>
      </c>
      <c r="E5584" s="13">
        <v>0.514933410348287</v>
      </c>
      <c r="F5584" s="13">
        <v>0.8939474987840517</v>
      </c>
      <c r="G5584" s="14" t="s">
        <v>33</v>
      </c>
    </row>
    <row r="5585">
      <c r="A5585" s="12">
        <v>68.69436786538468</v>
      </c>
      <c r="B5585" s="13">
        <v>13.141469164578002</v>
      </c>
      <c r="C5585" s="13">
        <v>65.42848089261973</v>
      </c>
      <c r="D5585" s="13">
        <v>31.517375629152117</v>
      </c>
      <c r="E5585" s="13">
        <v>0.23139581614340535</v>
      </c>
      <c r="F5585" s="13">
        <v>1.1536810332210432</v>
      </c>
      <c r="G5585" s="14" t="s">
        <v>35</v>
      </c>
    </row>
    <row r="5586">
      <c r="A5586" s="12">
        <v>95.45235943929406</v>
      </c>
      <c r="B5586" s="13">
        <v>22.109623265439446</v>
      </c>
      <c r="C5586" s="13">
        <v>36.76005597780764</v>
      </c>
      <c r="D5586" s="13">
        <v>34.47060600161333</v>
      </c>
      <c r="E5586" s="13">
        <v>0.6420975079317248</v>
      </c>
      <c r="F5586" s="13">
        <v>0.7092957921190641</v>
      </c>
      <c r="G5586" s="14" t="s">
        <v>27</v>
      </c>
    </row>
    <row r="5587">
      <c r="A5587" s="12">
        <v>82.49654325383133</v>
      </c>
      <c r="B5587" s="13">
        <v>19.66550997436696</v>
      </c>
      <c r="C5587" s="13">
        <v>41.43273929044724</v>
      </c>
      <c r="D5587" s="13">
        <v>32.643725210871786</v>
      </c>
      <c r="E5587" s="13">
        <v>0.34000748732062724</v>
      </c>
      <c r="F5587" s="13">
        <v>1.0419219898884053</v>
      </c>
      <c r="G5587" s="14" t="s">
        <v>23</v>
      </c>
    </row>
    <row r="5588">
      <c r="A5588" s="12">
        <v>79.65850008580813</v>
      </c>
      <c r="B5588" s="13">
        <v>17.539352356275234</v>
      </c>
      <c r="C5588" s="13">
        <v>54.73092411131603</v>
      </c>
      <c r="D5588" s="13">
        <v>31.530679441903512</v>
      </c>
      <c r="E5588" s="13">
        <v>0.3535625774508634</v>
      </c>
      <c r="F5588" s="13">
        <v>0.7639941848621598</v>
      </c>
      <c r="G5588" s="14" t="s">
        <v>29</v>
      </c>
    </row>
    <row r="5589">
      <c r="A5589" s="12">
        <v>70.46278641467713</v>
      </c>
      <c r="B5589" s="13">
        <v>15.579794806134071</v>
      </c>
      <c r="C5589" s="13">
        <v>57.31378228222379</v>
      </c>
      <c r="D5589" s="13">
        <v>30.9153622311007</v>
      </c>
      <c r="E5589" s="13">
        <v>0.27613355359016534</v>
      </c>
      <c r="F5589" s="13">
        <v>0.7252898511796565</v>
      </c>
      <c r="G5589" s="14" t="s">
        <v>27</v>
      </c>
    </row>
    <row r="5590">
      <c r="A5590" s="12">
        <v>79.14373675112813</v>
      </c>
      <c r="B5590" s="13">
        <v>18.873136173660704</v>
      </c>
      <c r="C5590" s="13">
        <v>56.67229294979454</v>
      </c>
      <c r="D5590" s="13">
        <v>32.43755392939464</v>
      </c>
      <c r="E5590" s="13">
        <v>0.33265924278412273</v>
      </c>
      <c r="F5590" s="13">
        <v>0.784630107338231</v>
      </c>
      <c r="G5590" s="14" t="s">
        <v>34</v>
      </c>
    </row>
    <row r="5591">
      <c r="A5591" s="12">
        <v>60.93327885698573</v>
      </c>
      <c r="B5591" s="13">
        <v>11.424915437541422</v>
      </c>
      <c r="C5591" s="13">
        <v>69.22287966325318</v>
      </c>
      <c r="D5591" s="13">
        <v>29.504040326810355</v>
      </c>
      <c r="E5591" s="13">
        <v>0.14065856986213537</v>
      </c>
      <c r="F5591" s="13">
        <v>0.9251239126819837</v>
      </c>
      <c r="G5591" s="14" t="s">
        <v>30</v>
      </c>
    </row>
    <row r="5592">
      <c r="A5592" s="12">
        <v>79.81613881308135</v>
      </c>
      <c r="B5592" s="13">
        <v>20.14211115942175</v>
      </c>
      <c r="C5592" s="13">
        <v>59.912541050209676</v>
      </c>
      <c r="D5592" s="13">
        <v>33.66578414510761</v>
      </c>
      <c r="E5592" s="13">
        <v>0.3128550680461779</v>
      </c>
      <c r="F5592" s="13">
        <v>0.8125652215554567</v>
      </c>
      <c r="G5592" s="14" t="s">
        <v>31</v>
      </c>
    </row>
    <row r="5593">
      <c r="A5593" s="12">
        <v>102.5892307451153</v>
      </c>
      <c r="B5593" s="13">
        <v>23.192383397146493</v>
      </c>
      <c r="C5593" s="13">
        <v>37.43116272827595</v>
      </c>
      <c r="D5593" s="13">
        <v>34.89784467828111</v>
      </c>
      <c r="E5593" s="13">
        <v>0.5725417767274414</v>
      </c>
      <c r="F5593" s="13">
        <v>1.0962410854583928</v>
      </c>
      <c r="G5593" s="14" t="s">
        <v>30</v>
      </c>
    </row>
    <row r="5594">
      <c r="A5594" s="12">
        <v>67.27059906812526</v>
      </c>
      <c r="B5594" s="13">
        <v>14.403693031403389</v>
      </c>
      <c r="C5594" s="13">
        <v>59.99575018812226</v>
      </c>
      <c r="D5594" s="13">
        <v>31.564020097962292</v>
      </c>
      <c r="E5594" s="13">
        <v>0.234310764492871</v>
      </c>
      <c r="F5594" s="13">
        <v>1.0583225531879028</v>
      </c>
      <c r="G5594" s="14" t="s">
        <v>35</v>
      </c>
    </row>
    <row r="5595">
      <c r="A5595" s="12">
        <v>72.64464592571093</v>
      </c>
      <c r="B5595" s="13">
        <v>12.856064614240585</v>
      </c>
      <c r="C5595" s="13">
        <v>63.64406561697746</v>
      </c>
      <c r="D5595" s="13">
        <v>31.20996293923931</v>
      </c>
      <c r="E5595" s="13">
        <v>0.1531898900156773</v>
      </c>
      <c r="F5595" s="13">
        <v>0.9369630225153751</v>
      </c>
      <c r="G5595" s="14" t="s">
        <v>23</v>
      </c>
    </row>
    <row r="5596">
      <c r="A5596" s="12">
        <v>82.93193831405846</v>
      </c>
      <c r="B5596" s="13">
        <v>20.852072277793233</v>
      </c>
      <c r="C5596" s="13">
        <v>50.754801262089835</v>
      </c>
      <c r="D5596" s="13">
        <v>33.146900016759226</v>
      </c>
      <c r="E5596" s="13">
        <v>0.31988209228505216</v>
      </c>
      <c r="F5596" s="13">
        <v>0.7016723030037579</v>
      </c>
      <c r="G5596" s="14" t="s">
        <v>33</v>
      </c>
    </row>
    <row r="5597">
      <c r="A5597" s="12">
        <v>62.65452748913678</v>
      </c>
      <c r="B5597" s="13">
        <v>14.614408000018717</v>
      </c>
      <c r="C5597" s="13">
        <v>60.23619970759746</v>
      </c>
      <c r="D5597" s="13">
        <v>30.959314931486738</v>
      </c>
      <c r="E5597" s="13">
        <v>0.11872359379515487</v>
      </c>
      <c r="F5597" s="13">
        <v>1.1799429590493564</v>
      </c>
      <c r="G5597" s="14" t="s">
        <v>35</v>
      </c>
    </row>
    <row r="5598">
      <c r="A5598" s="12">
        <v>68.45120328892405</v>
      </c>
      <c r="B5598" s="13">
        <v>14.567261717511625</v>
      </c>
      <c r="C5598" s="13">
        <v>60.77960818897971</v>
      </c>
      <c r="D5598" s="13">
        <v>31.079334527340222</v>
      </c>
      <c r="E5598" s="13">
        <v>0.29479559606724404</v>
      </c>
      <c r="F5598" s="13">
        <v>1.0665776894203622</v>
      </c>
      <c r="G5598" s="14" t="s">
        <v>30</v>
      </c>
    </row>
    <row r="5599">
      <c r="A5599" s="12">
        <v>95.01879331645637</v>
      </c>
      <c r="B5599" s="13">
        <v>19.250686509390725</v>
      </c>
      <c r="C5599" s="13">
        <v>48.46505619815716</v>
      </c>
      <c r="D5599" s="13">
        <v>34.76310197411149</v>
      </c>
      <c r="E5599" s="13">
        <v>0.5161635419350731</v>
      </c>
      <c r="F5599" s="13">
        <v>0.8786838362703299</v>
      </c>
      <c r="G5599" s="14" t="s">
        <v>24</v>
      </c>
    </row>
    <row r="5600">
      <c r="A5600" s="12">
        <v>77.60432057687649</v>
      </c>
      <c r="B5600" s="13">
        <v>15.14369472257436</v>
      </c>
      <c r="C5600" s="13">
        <v>51.90037926719092</v>
      </c>
      <c r="D5600" s="13">
        <v>32.61345306692767</v>
      </c>
      <c r="E5600" s="13">
        <v>0.30692075336626495</v>
      </c>
      <c r="F5600" s="13">
        <v>1.0573070395909852</v>
      </c>
      <c r="G5600" s="14" t="s">
        <v>35</v>
      </c>
    </row>
    <row r="5601">
      <c r="A5601" s="12">
        <v>69.20169675662761</v>
      </c>
      <c r="B5601" s="13">
        <v>12.871635594356587</v>
      </c>
      <c r="C5601" s="13">
        <v>62.67222610595377</v>
      </c>
      <c r="D5601" s="13">
        <v>30.059871539957356</v>
      </c>
      <c r="E5601" s="13">
        <v>0.20125380295369774</v>
      </c>
      <c r="F5601" s="13">
        <v>0.8958725566243524</v>
      </c>
      <c r="G5601" s="14" t="s">
        <v>34</v>
      </c>
    </row>
    <row r="5602">
      <c r="A5602" s="12">
        <v>65.45170464432381</v>
      </c>
      <c r="B5602" s="13">
        <v>14.123226545322376</v>
      </c>
      <c r="C5602" s="13">
        <v>62.84062645703557</v>
      </c>
      <c r="D5602" s="13">
        <v>30.53548566920559</v>
      </c>
      <c r="E5602" s="13">
        <v>0.29758674897065696</v>
      </c>
      <c r="F5602" s="13">
        <v>0.9781305837527378</v>
      </c>
      <c r="G5602" s="14" t="s">
        <v>28</v>
      </c>
    </row>
    <row r="5603">
      <c r="A5603" s="12">
        <v>89.33765132468406</v>
      </c>
      <c r="B5603" s="13">
        <v>21.75351747308728</v>
      </c>
      <c r="C5603" s="13">
        <v>47.797940931536694</v>
      </c>
      <c r="D5603" s="13">
        <v>32.49921646313286</v>
      </c>
      <c r="E5603" s="13">
        <v>0.5659621161969913</v>
      </c>
      <c r="F5603" s="13">
        <v>0.8887030018902748</v>
      </c>
      <c r="G5603" s="14" t="s">
        <v>28</v>
      </c>
    </row>
    <row r="5604">
      <c r="A5604" s="12">
        <v>73.69934885247696</v>
      </c>
      <c r="B5604" s="13">
        <v>14.09148643402138</v>
      </c>
      <c r="C5604" s="13">
        <v>46.308203271963876</v>
      </c>
      <c r="D5604" s="13">
        <v>31.38323207997032</v>
      </c>
      <c r="E5604" s="13">
        <v>0.3592101542911531</v>
      </c>
      <c r="F5604" s="13">
        <v>0.9219514778978992</v>
      </c>
      <c r="G5604" s="14" t="s">
        <v>32</v>
      </c>
    </row>
    <row r="5605">
      <c r="A5605" s="12">
        <v>64.71891630288249</v>
      </c>
      <c r="B5605" s="13">
        <v>13.393915765136418</v>
      </c>
      <c r="C5605" s="13">
        <v>60.18156677469078</v>
      </c>
      <c r="D5605" s="13">
        <v>30.633322548304605</v>
      </c>
      <c r="E5605" s="13">
        <v>0.257106845746781</v>
      </c>
      <c r="F5605" s="13">
        <v>0.8976376432169614</v>
      </c>
      <c r="G5605" s="14" t="s">
        <v>34</v>
      </c>
    </row>
    <row r="5606">
      <c r="A5606" s="12">
        <v>67.65984227936232</v>
      </c>
      <c r="B5606" s="13">
        <v>14.422276850648313</v>
      </c>
      <c r="C5606" s="13">
        <v>61.588469041081794</v>
      </c>
      <c r="D5606" s="13">
        <v>31.775220612779236</v>
      </c>
      <c r="E5606" s="13">
        <v>0.23241458986983332</v>
      </c>
      <c r="F5606" s="13">
        <v>1.0664470042313687</v>
      </c>
      <c r="G5606" s="14" t="s">
        <v>30</v>
      </c>
    </row>
    <row r="5607">
      <c r="A5607" s="12">
        <v>75.0277689656744</v>
      </c>
      <c r="B5607" s="13">
        <v>14.98513622241838</v>
      </c>
      <c r="C5607" s="13">
        <v>52.46636285299641</v>
      </c>
      <c r="D5607" s="13">
        <v>31.450063610805277</v>
      </c>
      <c r="E5607" s="13">
        <v>0.32679931734471407</v>
      </c>
      <c r="F5607" s="13">
        <v>0.7936025054475704</v>
      </c>
      <c r="G5607" s="14" t="s">
        <v>34</v>
      </c>
    </row>
    <row r="5608">
      <c r="A5608" s="12">
        <v>85.70545281732835</v>
      </c>
      <c r="B5608" s="13">
        <v>20.97602166903474</v>
      </c>
      <c r="C5608" s="13">
        <v>53.44150925240095</v>
      </c>
      <c r="D5608" s="13">
        <v>32.15214096379956</v>
      </c>
      <c r="E5608" s="13">
        <v>0.40680050296498166</v>
      </c>
      <c r="F5608" s="13">
        <v>1.0889194197327816</v>
      </c>
      <c r="G5608" s="14" t="s">
        <v>30</v>
      </c>
    </row>
    <row r="5609">
      <c r="A5609" s="12">
        <v>72.86094359888219</v>
      </c>
      <c r="B5609" s="13">
        <v>12.801103850843408</v>
      </c>
      <c r="C5609" s="13">
        <v>64.74674065138728</v>
      </c>
      <c r="D5609" s="13">
        <v>31.802305605797194</v>
      </c>
      <c r="E5609" s="13">
        <v>0.28555627798590805</v>
      </c>
      <c r="F5609" s="13">
        <v>0.6800875676570324</v>
      </c>
      <c r="G5609" s="14" t="s">
        <v>29</v>
      </c>
    </row>
    <row r="5610">
      <c r="A5610" s="12">
        <v>68.05088581765963</v>
      </c>
      <c r="B5610" s="13">
        <v>14.641530168782397</v>
      </c>
      <c r="C5610" s="13">
        <v>60.70119843303388</v>
      </c>
      <c r="D5610" s="13">
        <v>31.60284492291857</v>
      </c>
      <c r="E5610" s="13">
        <v>0.28909803076172436</v>
      </c>
      <c r="F5610" s="13">
        <v>0.9978028403229902</v>
      </c>
      <c r="G5610" s="14" t="s">
        <v>23</v>
      </c>
    </row>
    <row r="5611">
      <c r="A5611" s="12">
        <v>90.77891130100535</v>
      </c>
      <c r="B5611" s="13">
        <v>21.39676722228179</v>
      </c>
      <c r="C5611" s="13">
        <v>47.072068386032925</v>
      </c>
      <c r="D5611" s="13">
        <v>33.39984404757038</v>
      </c>
      <c r="E5611" s="13">
        <v>0.5085558112154792</v>
      </c>
      <c r="F5611" s="13">
        <v>0.7273229569123031</v>
      </c>
      <c r="G5611" s="14" t="s">
        <v>27</v>
      </c>
    </row>
    <row r="5612">
      <c r="A5612" s="12">
        <v>67.67285180407437</v>
      </c>
      <c r="B5612" s="13">
        <v>14.584481160102827</v>
      </c>
      <c r="C5612" s="13">
        <v>58.50006532690699</v>
      </c>
      <c r="D5612" s="13">
        <v>31.79560738830138</v>
      </c>
      <c r="E5612" s="13">
        <v>0.25783761676465305</v>
      </c>
      <c r="F5612" s="13">
        <v>0.7899945989067061</v>
      </c>
      <c r="G5612" s="14" t="s">
        <v>31</v>
      </c>
    </row>
    <row r="5613">
      <c r="A5613" s="12">
        <v>58.88488807708873</v>
      </c>
      <c r="B5613" s="13">
        <v>12.592399988913057</v>
      </c>
      <c r="C5613" s="13">
        <v>60.64063985621309</v>
      </c>
      <c r="D5613" s="13">
        <v>30.506541970137</v>
      </c>
      <c r="E5613" s="13">
        <v>0.13946327206372733</v>
      </c>
      <c r="F5613" s="13">
        <v>0.8225350558360854</v>
      </c>
      <c r="G5613" s="14" t="s">
        <v>34</v>
      </c>
    </row>
    <row r="5614">
      <c r="A5614" s="12">
        <v>96.39565497381994</v>
      </c>
      <c r="B5614" s="13">
        <v>20.62244385690654</v>
      </c>
      <c r="C5614" s="13">
        <v>33.22887977271766</v>
      </c>
      <c r="D5614" s="13">
        <v>33.95612286816427</v>
      </c>
      <c r="E5614" s="13">
        <v>0.6490154987888064</v>
      </c>
      <c r="F5614" s="13">
        <v>0.9548533984952706</v>
      </c>
      <c r="G5614" s="14" t="s">
        <v>30</v>
      </c>
    </row>
    <row r="5615">
      <c r="A5615" s="12">
        <v>71.79244362029826</v>
      </c>
      <c r="B5615" s="13">
        <v>15.052486145990501</v>
      </c>
      <c r="C5615" s="13">
        <v>67.97493576544672</v>
      </c>
      <c r="D5615" s="13">
        <v>30.374586376485617</v>
      </c>
      <c r="E5615" s="13">
        <v>0.2542050426821883</v>
      </c>
      <c r="F5615" s="13">
        <v>0.6307945374368301</v>
      </c>
      <c r="G5615" s="14" t="s">
        <v>27</v>
      </c>
    </row>
    <row r="5616">
      <c r="A5616" s="12">
        <v>89.03143496538743</v>
      </c>
      <c r="B5616" s="13">
        <v>21.538844689990842</v>
      </c>
      <c r="C5616" s="13">
        <v>41.06844988934859</v>
      </c>
      <c r="D5616" s="13">
        <v>32.95383683031435</v>
      </c>
      <c r="E5616" s="13">
        <v>0.5308379182471762</v>
      </c>
      <c r="F5616" s="13">
        <v>0.9994333195537954</v>
      </c>
      <c r="G5616" s="14" t="s">
        <v>23</v>
      </c>
    </row>
    <row r="5617">
      <c r="A5617" s="12">
        <v>86.17661505237487</v>
      </c>
      <c r="B5617" s="13">
        <v>16.53024092560399</v>
      </c>
      <c r="C5617" s="13">
        <v>38.96509448597741</v>
      </c>
      <c r="D5617" s="13">
        <v>32.580418164554764</v>
      </c>
      <c r="E5617" s="13">
        <v>0.39341632097098533</v>
      </c>
      <c r="F5617" s="13">
        <v>0.8933147007326594</v>
      </c>
      <c r="G5617" s="14" t="s">
        <v>33</v>
      </c>
    </row>
    <row r="5618">
      <c r="A5618" s="12">
        <v>84.0014461627346</v>
      </c>
      <c r="B5618" s="13">
        <v>17.69347011976093</v>
      </c>
      <c r="C5618" s="13">
        <v>38.74425236664234</v>
      </c>
      <c r="D5618" s="13">
        <v>32.03588239451707</v>
      </c>
      <c r="E5618" s="13">
        <v>0.48479104181544724</v>
      </c>
      <c r="F5618" s="13">
        <v>1.0725296872336203</v>
      </c>
      <c r="G5618" s="14" t="s">
        <v>35</v>
      </c>
    </row>
    <row r="5619">
      <c r="A5619" s="12">
        <v>76.22816606718932</v>
      </c>
      <c r="B5619" s="13">
        <v>14.75691910411222</v>
      </c>
      <c r="C5619" s="13">
        <v>46.70826829333648</v>
      </c>
      <c r="D5619" s="13">
        <v>31.414142052534064</v>
      </c>
      <c r="E5619" s="13">
        <v>0.3743973460297366</v>
      </c>
      <c r="F5619" s="13">
        <v>0.6030322558247875</v>
      </c>
      <c r="G5619" s="14" t="s">
        <v>29</v>
      </c>
    </row>
    <row r="5620">
      <c r="A5620" s="12">
        <v>72.27812773401548</v>
      </c>
      <c r="B5620" s="13">
        <v>15.363772770792162</v>
      </c>
      <c r="C5620" s="13">
        <v>53.74953959403688</v>
      </c>
      <c r="D5620" s="13">
        <v>32.77255571523117</v>
      </c>
      <c r="E5620" s="13">
        <v>0.35364504875840064</v>
      </c>
      <c r="F5620" s="13">
        <v>0.8402507772943618</v>
      </c>
      <c r="G5620" s="14" t="s">
        <v>34</v>
      </c>
    </row>
    <row r="5621">
      <c r="A5621" s="12">
        <v>70.95695270070162</v>
      </c>
      <c r="B5621" s="13">
        <v>13.295039832068491</v>
      </c>
      <c r="C5621" s="13">
        <v>67.77012055601008</v>
      </c>
      <c r="D5621" s="13">
        <v>30.20866666230035</v>
      </c>
      <c r="E5621" s="13">
        <v>0.21535074777344704</v>
      </c>
      <c r="F5621" s="13">
        <v>0.8403180728092333</v>
      </c>
      <c r="G5621" s="14" t="s">
        <v>33</v>
      </c>
    </row>
    <row r="5622">
      <c r="A5622" s="12">
        <v>102.6302168200631</v>
      </c>
      <c r="B5622" s="13">
        <v>22.300821444670348</v>
      </c>
      <c r="C5622" s="13">
        <v>38.01294292769234</v>
      </c>
      <c r="D5622" s="13">
        <v>33.07063168581467</v>
      </c>
      <c r="E5622" s="13">
        <v>0.5890185997955828</v>
      </c>
      <c r="F5622" s="13">
        <v>1.00157540014341</v>
      </c>
      <c r="G5622" s="14" t="s">
        <v>35</v>
      </c>
    </row>
    <row r="5623">
      <c r="A5623" s="12">
        <v>69.03740100103178</v>
      </c>
      <c r="B5623" s="13">
        <v>13.794182073399085</v>
      </c>
      <c r="C5623" s="13">
        <v>57.97028520090308</v>
      </c>
      <c r="D5623" s="13">
        <v>31.65028832737294</v>
      </c>
      <c r="E5623" s="13">
        <v>0.21480138914783972</v>
      </c>
      <c r="F5623" s="13">
        <v>1.0147611046113885</v>
      </c>
      <c r="G5623" s="14" t="s">
        <v>30</v>
      </c>
    </row>
    <row r="5624">
      <c r="A5624" s="12">
        <v>66.0345370124218</v>
      </c>
      <c r="B5624" s="13">
        <v>13.510120096632845</v>
      </c>
      <c r="C5624" s="13">
        <v>66.36212385886658</v>
      </c>
      <c r="D5624" s="13">
        <v>30.422840045048947</v>
      </c>
      <c r="E5624" s="13">
        <v>0.2685043377271336</v>
      </c>
      <c r="F5624" s="13">
        <v>1.0828118015466335</v>
      </c>
      <c r="G5624" s="14" t="s">
        <v>25</v>
      </c>
    </row>
    <row r="5625">
      <c r="A5625" s="12">
        <v>68.78226789204018</v>
      </c>
      <c r="B5625" s="13">
        <v>16.89722299886763</v>
      </c>
      <c r="C5625" s="13">
        <v>65.57153896783981</v>
      </c>
      <c r="D5625" s="13">
        <v>31.64399647750257</v>
      </c>
      <c r="E5625" s="13">
        <v>0.273743829490948</v>
      </c>
      <c r="F5625" s="13">
        <v>0.7228093674884465</v>
      </c>
      <c r="G5625" s="14" t="s">
        <v>29</v>
      </c>
    </row>
    <row r="5626">
      <c r="A5626" s="12">
        <v>94.40438785883364</v>
      </c>
      <c r="B5626" s="13">
        <v>22.83711564500796</v>
      </c>
      <c r="C5626" s="13">
        <v>44.32170677675124</v>
      </c>
      <c r="D5626" s="13">
        <v>34.17669755030066</v>
      </c>
      <c r="E5626" s="13">
        <v>0.5389558335057603</v>
      </c>
      <c r="F5626" s="13">
        <v>0.8347649614219039</v>
      </c>
      <c r="G5626" s="14" t="s">
        <v>24</v>
      </c>
    </row>
    <row r="5627">
      <c r="A5627" s="12">
        <v>62.80178584632812</v>
      </c>
      <c r="B5627" s="13">
        <v>15.016463781649646</v>
      </c>
      <c r="C5627" s="13">
        <v>56.264380125279146</v>
      </c>
      <c r="D5627" s="13">
        <v>31.9507664846521</v>
      </c>
      <c r="E5627" s="13">
        <v>0.18667906658109262</v>
      </c>
      <c r="F5627" s="13">
        <v>0.9169259053330479</v>
      </c>
      <c r="G5627" s="14" t="s">
        <v>32</v>
      </c>
    </row>
    <row r="5628">
      <c r="A5628" s="12">
        <v>79.29793538748308</v>
      </c>
      <c r="B5628" s="13">
        <v>15.178927819980826</v>
      </c>
      <c r="C5628" s="13">
        <v>49.10383030314093</v>
      </c>
      <c r="D5628" s="13">
        <v>32.83807798126615</v>
      </c>
      <c r="E5628" s="13">
        <v>0.383958933741634</v>
      </c>
      <c r="F5628" s="13">
        <v>0.9110983198422453</v>
      </c>
      <c r="G5628" s="14" t="s">
        <v>32</v>
      </c>
    </row>
    <row r="5629">
      <c r="A5629" s="12">
        <v>70.29185922752363</v>
      </c>
      <c r="B5629" s="13">
        <v>13.368171300290964</v>
      </c>
      <c r="C5629" s="13">
        <v>57.42254252788629</v>
      </c>
      <c r="D5629" s="13">
        <v>31.588101286764648</v>
      </c>
      <c r="E5629" s="13">
        <v>0.18812181140447065</v>
      </c>
      <c r="F5629" s="13">
        <v>1.0017396262654423</v>
      </c>
      <c r="G5629" s="14" t="s">
        <v>30</v>
      </c>
    </row>
    <row r="5630">
      <c r="A5630" s="12">
        <v>78.48914388329067</v>
      </c>
      <c r="B5630" s="13">
        <v>18.74907671164858</v>
      </c>
      <c r="C5630" s="13">
        <v>51.08170501390674</v>
      </c>
      <c r="D5630" s="13">
        <v>33.12009914224466</v>
      </c>
      <c r="E5630" s="13">
        <v>0.3367747958239095</v>
      </c>
      <c r="F5630" s="13">
        <v>0.9318193758058522</v>
      </c>
      <c r="G5630" s="14" t="s">
        <v>28</v>
      </c>
    </row>
    <row r="5631">
      <c r="A5631" s="12">
        <v>77.94134840237199</v>
      </c>
      <c r="B5631" s="13">
        <v>15.618312301556887</v>
      </c>
      <c r="C5631" s="13">
        <v>55.50485741257643</v>
      </c>
      <c r="D5631" s="13">
        <v>31.68791017321885</v>
      </c>
      <c r="E5631" s="13">
        <v>0.35065941561599345</v>
      </c>
      <c r="F5631" s="13">
        <v>1.078979679816881</v>
      </c>
      <c r="G5631" s="14" t="s">
        <v>30</v>
      </c>
    </row>
    <row r="5632">
      <c r="A5632" s="12">
        <v>92.8434092728049</v>
      </c>
      <c r="B5632" s="13">
        <v>19.544651336694304</v>
      </c>
      <c r="C5632" s="13">
        <v>48.71531062799369</v>
      </c>
      <c r="D5632" s="13">
        <v>33.483069884682486</v>
      </c>
      <c r="E5632" s="13">
        <v>0.5686346393642899</v>
      </c>
      <c r="F5632" s="13">
        <v>1.098627453091823</v>
      </c>
      <c r="G5632" s="14" t="s">
        <v>30</v>
      </c>
    </row>
    <row r="5633">
      <c r="A5633" s="12">
        <v>75.80501806338326</v>
      </c>
      <c r="B5633" s="13">
        <v>15.41182728349445</v>
      </c>
      <c r="C5633" s="13">
        <v>69.345182465579</v>
      </c>
      <c r="D5633" s="13">
        <v>31.217551847545483</v>
      </c>
      <c r="E5633" s="13">
        <v>0.26077562588016845</v>
      </c>
      <c r="F5633" s="13">
        <v>0.9489416328210938</v>
      </c>
      <c r="G5633" s="14" t="s">
        <v>23</v>
      </c>
    </row>
    <row r="5634">
      <c r="A5634" s="12">
        <v>104.13112977706793</v>
      </c>
      <c r="B5634" s="13">
        <v>21.821876499689566</v>
      </c>
      <c r="C5634" s="13">
        <v>38.61483352421894</v>
      </c>
      <c r="D5634" s="13">
        <v>34.694573875903345</v>
      </c>
      <c r="E5634" s="13">
        <v>0.5425068258313812</v>
      </c>
      <c r="F5634" s="13">
        <v>0.7612633598982858</v>
      </c>
      <c r="G5634" s="14" t="s">
        <v>29</v>
      </c>
    </row>
    <row r="5635">
      <c r="A5635" s="12">
        <v>81.71210021377237</v>
      </c>
      <c r="B5635" s="13">
        <v>16.655340512057396</v>
      </c>
      <c r="C5635" s="13">
        <v>51.46150066966239</v>
      </c>
      <c r="D5635" s="13">
        <v>31.551846373927148</v>
      </c>
      <c r="E5635" s="13">
        <v>0.32998112528146084</v>
      </c>
      <c r="F5635" s="13">
        <v>0.7256332945755641</v>
      </c>
      <c r="G5635" s="14" t="s">
        <v>31</v>
      </c>
    </row>
    <row r="5636">
      <c r="A5636" s="12">
        <v>79.68225753135776</v>
      </c>
      <c r="B5636" s="13">
        <v>14.855284187394092</v>
      </c>
      <c r="C5636" s="13">
        <v>50.12890409518084</v>
      </c>
      <c r="D5636" s="13">
        <v>32.90972038876397</v>
      </c>
      <c r="E5636" s="13">
        <v>0.3016760753752292</v>
      </c>
      <c r="F5636" s="13">
        <v>0.7838456345065782</v>
      </c>
      <c r="G5636" s="14" t="s">
        <v>27</v>
      </c>
    </row>
    <row r="5637">
      <c r="A5637" s="12">
        <v>83.83348665744893</v>
      </c>
      <c r="B5637" s="13">
        <v>16.983888699081675</v>
      </c>
      <c r="C5637" s="13">
        <v>38.890634124558574</v>
      </c>
      <c r="D5637" s="13">
        <v>32.4786567258196</v>
      </c>
      <c r="E5637" s="13">
        <v>0.4376256334266344</v>
      </c>
      <c r="F5637" s="13">
        <v>0.9600015714257772</v>
      </c>
      <c r="G5637" s="14" t="s">
        <v>32</v>
      </c>
    </row>
    <row r="5638">
      <c r="A5638" s="12">
        <v>73.23694900854157</v>
      </c>
      <c r="B5638" s="13">
        <v>12.479103992001894</v>
      </c>
      <c r="C5638" s="13">
        <v>59.13464328437528</v>
      </c>
      <c r="D5638" s="13">
        <v>31.90087399876261</v>
      </c>
      <c r="E5638" s="13">
        <v>0.2782374912810097</v>
      </c>
      <c r="F5638" s="13">
        <v>0.7409437096237297</v>
      </c>
      <c r="G5638" s="14" t="s">
        <v>27</v>
      </c>
    </row>
    <row r="5639">
      <c r="A5639" s="12">
        <v>81.78251122234072</v>
      </c>
      <c r="B5639" s="13">
        <v>18.213722690941815</v>
      </c>
      <c r="C5639" s="13">
        <v>37.78546443592338</v>
      </c>
      <c r="D5639" s="13">
        <v>31.75208009584257</v>
      </c>
      <c r="E5639" s="13">
        <v>0.3737007904172343</v>
      </c>
      <c r="F5639" s="13">
        <v>0.7057884291317996</v>
      </c>
      <c r="G5639" s="14" t="s">
        <v>34</v>
      </c>
    </row>
    <row r="5640">
      <c r="A5640" s="12">
        <v>78.24150281165608</v>
      </c>
      <c r="B5640" s="13">
        <v>15.890944164228946</v>
      </c>
      <c r="C5640" s="13">
        <v>47.34475538453256</v>
      </c>
      <c r="D5640" s="13">
        <v>32.355731828183785</v>
      </c>
      <c r="E5640" s="13">
        <v>0.3773603219515114</v>
      </c>
      <c r="F5640" s="13">
        <v>0.7639258142540043</v>
      </c>
      <c r="G5640" s="14" t="s">
        <v>33</v>
      </c>
    </row>
    <row r="5641">
      <c r="A5641" s="12">
        <v>70.35044274344838</v>
      </c>
      <c r="B5641" s="13">
        <v>14.17566254025462</v>
      </c>
      <c r="C5641" s="13">
        <v>61.87248993540831</v>
      </c>
      <c r="D5641" s="13">
        <v>31.98045457101177</v>
      </c>
      <c r="E5641" s="13">
        <v>0.2676896371068317</v>
      </c>
      <c r="F5641" s="13">
        <v>0.7112677250873194</v>
      </c>
      <c r="G5641" s="14" t="s">
        <v>33</v>
      </c>
    </row>
    <row r="5642">
      <c r="A5642" s="12">
        <v>79.09089548931613</v>
      </c>
      <c r="B5642" s="13">
        <v>17.003759634875518</v>
      </c>
      <c r="C5642" s="13">
        <v>52.84940053254801</v>
      </c>
      <c r="D5642" s="13">
        <v>31.145658241546705</v>
      </c>
      <c r="E5642" s="13">
        <v>0.3681637440423087</v>
      </c>
      <c r="F5642" s="13">
        <v>1.0536554192013279</v>
      </c>
      <c r="G5642" s="14" t="s">
        <v>35</v>
      </c>
    </row>
    <row r="5643">
      <c r="A5643" s="12">
        <v>55.859874557064245</v>
      </c>
      <c r="B5643" s="13">
        <v>11.109510529260454</v>
      </c>
      <c r="C5643" s="13">
        <v>62.54062224151227</v>
      </c>
      <c r="D5643" s="13">
        <v>29.437602544320555</v>
      </c>
      <c r="E5643" s="13">
        <v>0.19754654262587948</v>
      </c>
      <c r="F5643" s="13">
        <v>0.7236647580122587</v>
      </c>
      <c r="G5643" s="14" t="s">
        <v>27</v>
      </c>
    </row>
    <row r="5644">
      <c r="A5644" s="12">
        <v>57.50163207683226</v>
      </c>
      <c r="B5644" s="13">
        <v>10.391397613644102</v>
      </c>
      <c r="C5644" s="13">
        <v>66.34963964943411</v>
      </c>
      <c r="D5644" s="13">
        <v>29.707160769173278</v>
      </c>
      <c r="E5644" s="13">
        <v>0.12057790776908167</v>
      </c>
      <c r="F5644" s="13">
        <v>0.7362462615989459</v>
      </c>
      <c r="G5644" s="14" t="s">
        <v>29</v>
      </c>
    </row>
    <row r="5645">
      <c r="A5645" s="12">
        <v>61.745025018159225</v>
      </c>
      <c r="B5645" s="13">
        <v>11.314811283514521</v>
      </c>
      <c r="C5645" s="13">
        <v>67.90522372427088</v>
      </c>
      <c r="D5645" s="13">
        <v>30.582577999824547</v>
      </c>
      <c r="E5645" s="13">
        <v>0.14808583246707505</v>
      </c>
      <c r="F5645" s="13">
        <v>0.8883704054823394</v>
      </c>
      <c r="G5645" s="14" t="s">
        <v>34</v>
      </c>
    </row>
    <row r="5646">
      <c r="A5646" s="12">
        <v>73.03985476291744</v>
      </c>
      <c r="B5646" s="13">
        <v>16.777075583259148</v>
      </c>
      <c r="C5646" s="13">
        <v>64.84335558441</v>
      </c>
      <c r="D5646" s="13">
        <v>31.27400279330478</v>
      </c>
      <c r="E5646" s="13">
        <v>0.2591780080099753</v>
      </c>
      <c r="F5646" s="13">
        <v>0.7402986806578868</v>
      </c>
      <c r="G5646" s="14" t="s">
        <v>31</v>
      </c>
    </row>
    <row r="5647">
      <c r="A5647" s="12">
        <v>68.83171057674443</v>
      </c>
      <c r="B5647" s="13">
        <v>15.094453654103932</v>
      </c>
      <c r="C5647" s="13">
        <v>58.65864655083735</v>
      </c>
      <c r="D5647" s="13">
        <v>31.714489210176723</v>
      </c>
      <c r="E5647" s="13">
        <v>0.268930657933808</v>
      </c>
      <c r="F5647" s="13">
        <v>1.189671459609618</v>
      </c>
      <c r="G5647" s="14" t="s">
        <v>35</v>
      </c>
    </row>
    <row r="5648">
      <c r="A5648" s="12">
        <v>83.71445555281075</v>
      </c>
      <c r="B5648" s="13">
        <v>18.31689990919986</v>
      </c>
      <c r="C5648" s="13">
        <v>54.77849951218443</v>
      </c>
      <c r="D5648" s="13">
        <v>33.772652294835055</v>
      </c>
      <c r="E5648" s="13">
        <v>0.3609999064747947</v>
      </c>
      <c r="F5648" s="13">
        <v>0.6584311175275476</v>
      </c>
      <c r="G5648" s="14" t="s">
        <v>29</v>
      </c>
    </row>
    <row r="5649">
      <c r="A5649" s="12">
        <v>74.7918055253101</v>
      </c>
      <c r="B5649" s="13">
        <v>15.855378826218416</v>
      </c>
      <c r="C5649" s="13">
        <v>50.28035628535973</v>
      </c>
      <c r="D5649" s="13">
        <v>31.60480831088745</v>
      </c>
      <c r="E5649" s="13">
        <v>0.3378816183247916</v>
      </c>
      <c r="F5649" s="13">
        <v>0.7317914970604263</v>
      </c>
      <c r="G5649" s="14" t="s">
        <v>27</v>
      </c>
    </row>
    <row r="5650">
      <c r="A5650" s="12">
        <v>80.01433877758218</v>
      </c>
      <c r="B5650" s="13">
        <v>20.948369591120702</v>
      </c>
      <c r="C5650" s="13">
        <v>56.93330075402079</v>
      </c>
      <c r="D5650" s="13">
        <v>33.407761899150906</v>
      </c>
      <c r="E5650" s="13">
        <v>0.3536030031421143</v>
      </c>
      <c r="F5650" s="13">
        <v>0.7802163687927589</v>
      </c>
      <c r="G5650" s="14" t="s">
        <v>24</v>
      </c>
    </row>
    <row r="5651">
      <c r="A5651" s="12">
        <v>73.19400071585736</v>
      </c>
      <c r="B5651" s="13">
        <v>17.767664510238934</v>
      </c>
      <c r="C5651" s="13">
        <v>48.54273279490907</v>
      </c>
      <c r="D5651" s="13">
        <v>32.251283715324206</v>
      </c>
      <c r="E5651" s="13">
        <v>0.3978564263314156</v>
      </c>
      <c r="F5651" s="13">
        <v>0.9073621055411066</v>
      </c>
      <c r="G5651" s="14" t="s">
        <v>30</v>
      </c>
    </row>
    <row r="5652">
      <c r="A5652" s="12">
        <v>78.52023730023798</v>
      </c>
      <c r="B5652" s="13">
        <v>16.185638677352593</v>
      </c>
      <c r="C5652" s="13">
        <v>57.715978552015514</v>
      </c>
      <c r="D5652" s="13">
        <v>31.006620384604567</v>
      </c>
      <c r="E5652" s="13">
        <v>0.3453780058128072</v>
      </c>
      <c r="F5652" s="13">
        <v>0.7706843647860275</v>
      </c>
      <c r="G5652" s="14" t="s">
        <v>33</v>
      </c>
    </row>
    <row r="5653">
      <c r="A5653" s="12">
        <v>99.67750916171462</v>
      </c>
      <c r="B5653" s="13">
        <v>22.414641230975473</v>
      </c>
      <c r="C5653" s="13">
        <v>48.925745232121834</v>
      </c>
      <c r="D5653" s="13">
        <v>34.47771799406291</v>
      </c>
      <c r="E5653" s="13">
        <v>0.5699887471871417</v>
      </c>
      <c r="F5653" s="13">
        <v>1.1944360078498948</v>
      </c>
      <c r="G5653" s="14" t="s">
        <v>35</v>
      </c>
    </row>
    <row r="5654">
      <c r="A5654" s="12">
        <v>101.60812099460469</v>
      </c>
      <c r="B5654" s="13">
        <v>22.390548292479572</v>
      </c>
      <c r="C5654" s="13">
        <v>31.051017807477887</v>
      </c>
      <c r="D5654" s="13">
        <v>33.28270923165057</v>
      </c>
      <c r="E5654" s="13">
        <v>0.5663324366728625</v>
      </c>
      <c r="F5654" s="13">
        <v>0.7568383122816535</v>
      </c>
      <c r="G5654" s="14" t="s">
        <v>27</v>
      </c>
    </row>
    <row r="5655">
      <c r="A5655" s="12">
        <v>73.15718012596929</v>
      </c>
      <c r="B5655" s="13">
        <v>14.740125487646946</v>
      </c>
      <c r="C5655" s="13">
        <v>45.16402547675901</v>
      </c>
      <c r="D5655" s="13">
        <v>31.136291173301657</v>
      </c>
      <c r="E5655" s="13">
        <v>0.39377464305263</v>
      </c>
      <c r="F5655" s="13">
        <v>0.7028511898955823</v>
      </c>
      <c r="G5655" s="14" t="s">
        <v>29</v>
      </c>
    </row>
    <row r="5656">
      <c r="A5656" s="12">
        <v>73.29301372248806</v>
      </c>
      <c r="B5656" s="13">
        <v>16.23497265270799</v>
      </c>
      <c r="C5656" s="13">
        <v>51.544991085857774</v>
      </c>
      <c r="D5656" s="13">
        <v>31.570595404458835</v>
      </c>
      <c r="E5656" s="13">
        <v>0.2931401032793013</v>
      </c>
      <c r="F5656" s="13">
        <v>1.0782505341295312</v>
      </c>
      <c r="G5656" s="14" t="s">
        <v>25</v>
      </c>
    </row>
    <row r="5657">
      <c r="A5657" s="12">
        <v>97.15266440243288</v>
      </c>
      <c r="B5657" s="13">
        <v>19.224480197784008</v>
      </c>
      <c r="C5657" s="13">
        <v>48.71881186182529</v>
      </c>
      <c r="D5657" s="13">
        <v>34.60887587146674</v>
      </c>
      <c r="E5657" s="13">
        <v>0.528158338337342</v>
      </c>
      <c r="F5657" s="13">
        <v>0.7868220461175613</v>
      </c>
      <c r="G5657" s="14" t="s">
        <v>33</v>
      </c>
    </row>
    <row r="5658">
      <c r="A5658" s="12">
        <v>67.10496576597909</v>
      </c>
      <c r="B5658" s="13">
        <v>13.362278124570567</v>
      </c>
      <c r="C5658" s="13">
        <v>60.86822784460813</v>
      </c>
      <c r="D5658" s="13">
        <v>30.060596053332553</v>
      </c>
      <c r="E5658" s="13">
        <v>0.297879432336892</v>
      </c>
      <c r="F5658" s="13">
        <v>0.9264850427460255</v>
      </c>
      <c r="G5658" s="14" t="s">
        <v>23</v>
      </c>
    </row>
    <row r="5659">
      <c r="A5659" s="12">
        <v>73.7524604071486</v>
      </c>
      <c r="B5659" s="13">
        <v>15.071691053947434</v>
      </c>
      <c r="C5659" s="13">
        <v>64.42643937193768</v>
      </c>
      <c r="D5659" s="13">
        <v>31.387232177125828</v>
      </c>
      <c r="E5659" s="13">
        <v>0.22232182008394505</v>
      </c>
      <c r="F5659" s="13">
        <v>1.0243594149307311</v>
      </c>
      <c r="G5659" s="14" t="s">
        <v>30</v>
      </c>
    </row>
    <row r="5660">
      <c r="A5660" s="12">
        <v>84.36528854271975</v>
      </c>
      <c r="B5660" s="13">
        <v>16.78256456730689</v>
      </c>
      <c r="C5660" s="13">
        <v>58.07163761763553</v>
      </c>
      <c r="D5660" s="13">
        <v>32.936413241004814</v>
      </c>
      <c r="E5660" s="13">
        <v>0.31554971433507106</v>
      </c>
      <c r="F5660" s="13">
        <v>0.8271868351557587</v>
      </c>
      <c r="G5660" s="14" t="s">
        <v>32</v>
      </c>
    </row>
    <row r="5661">
      <c r="A5661" s="12">
        <v>84.2137675787157</v>
      </c>
      <c r="B5661" s="13">
        <v>18.300138126172925</v>
      </c>
      <c r="C5661" s="13">
        <v>54.26240933703647</v>
      </c>
      <c r="D5661" s="13">
        <v>32.256668754881616</v>
      </c>
      <c r="E5661" s="13">
        <v>0.30154187535166244</v>
      </c>
      <c r="F5661" s="13">
        <v>0.8974197536884538</v>
      </c>
      <c r="G5661" s="14" t="s">
        <v>33</v>
      </c>
    </row>
    <row r="5662">
      <c r="A5662" s="12">
        <v>78.31945248252553</v>
      </c>
      <c r="B5662" s="13">
        <v>16.98925285545984</v>
      </c>
      <c r="C5662" s="13">
        <v>51.35917055925902</v>
      </c>
      <c r="D5662" s="13">
        <v>32.43796412341878</v>
      </c>
      <c r="E5662" s="13">
        <v>0.3957498890005993</v>
      </c>
      <c r="F5662" s="13">
        <v>0.8591604527894893</v>
      </c>
      <c r="G5662" s="14" t="s">
        <v>24</v>
      </c>
    </row>
    <row r="5663">
      <c r="A5663" s="12">
        <v>58.50519303172158</v>
      </c>
      <c r="B5663" s="13">
        <v>13.59789502042768</v>
      </c>
      <c r="C5663" s="13">
        <v>66.31971459875628</v>
      </c>
      <c r="D5663" s="13">
        <v>30.312537606653944</v>
      </c>
      <c r="E5663" s="13">
        <v>0.10554282866803737</v>
      </c>
      <c r="F5663" s="13">
        <v>0.9420941421585775</v>
      </c>
      <c r="G5663" s="14" t="s">
        <v>23</v>
      </c>
    </row>
    <row r="5664">
      <c r="A5664" s="12">
        <v>84.4180466984708</v>
      </c>
      <c r="B5664" s="13">
        <v>15.917412671518505</v>
      </c>
      <c r="C5664" s="13">
        <v>54.29054239766235</v>
      </c>
      <c r="D5664" s="13">
        <v>31.111873239700607</v>
      </c>
      <c r="E5664" s="13">
        <v>0.3983206469164104</v>
      </c>
      <c r="F5664" s="13">
        <v>0.7232332384121536</v>
      </c>
      <c r="G5664" s="14" t="s">
        <v>34</v>
      </c>
    </row>
    <row r="5665">
      <c r="A5665" s="12">
        <v>95.3719270348707</v>
      </c>
      <c r="B5665" s="13">
        <v>20.78936601211975</v>
      </c>
      <c r="C5665" s="13">
        <v>36.38242468941249</v>
      </c>
      <c r="D5665" s="13">
        <v>33.283869702946454</v>
      </c>
      <c r="E5665" s="13">
        <v>0.6066582932010821</v>
      </c>
      <c r="F5665" s="13">
        <v>0.5688338191064373</v>
      </c>
      <c r="G5665" s="14" t="s">
        <v>26</v>
      </c>
    </row>
    <row r="5666">
      <c r="A5666" s="12">
        <v>76.40991775218416</v>
      </c>
      <c r="B5666" s="13">
        <v>15.493388666526435</v>
      </c>
      <c r="C5666" s="13">
        <v>56.78696351856679</v>
      </c>
      <c r="D5666" s="13">
        <v>31.281754776954912</v>
      </c>
      <c r="E5666" s="13">
        <v>0.3495183429132972</v>
      </c>
      <c r="F5666" s="13">
        <v>0.6523891868186461</v>
      </c>
      <c r="G5666" s="14" t="s">
        <v>27</v>
      </c>
    </row>
    <row r="5667">
      <c r="A5667" s="12">
        <v>77.79862723095795</v>
      </c>
      <c r="B5667" s="13">
        <v>15.486528288787149</v>
      </c>
      <c r="C5667" s="13">
        <v>45.43718023685947</v>
      </c>
      <c r="D5667" s="13">
        <v>31.784892123888977</v>
      </c>
      <c r="E5667" s="13">
        <v>0.3284307375059862</v>
      </c>
      <c r="F5667" s="13">
        <v>0.7624603227970482</v>
      </c>
      <c r="G5667" s="14" t="s">
        <v>29</v>
      </c>
    </row>
    <row r="5668">
      <c r="A5668" s="12">
        <v>71.769311853275</v>
      </c>
      <c r="B5668" s="13">
        <v>13.52969222288589</v>
      </c>
      <c r="C5668" s="13">
        <v>69.10195036428607</v>
      </c>
      <c r="D5668" s="13">
        <v>31.008945752519168</v>
      </c>
      <c r="E5668" s="13">
        <v>0.26613074644954754</v>
      </c>
      <c r="F5668" s="13">
        <v>1.1414183262549866</v>
      </c>
      <c r="G5668" s="14" t="s">
        <v>35</v>
      </c>
    </row>
    <row r="5669">
      <c r="A5669" s="12">
        <v>93.52684886798883</v>
      </c>
      <c r="B5669" s="13">
        <v>18.250133553286027</v>
      </c>
      <c r="C5669" s="13">
        <v>45.06910271529978</v>
      </c>
      <c r="D5669" s="13">
        <v>32.805663910886295</v>
      </c>
      <c r="E5669" s="13">
        <v>0.41628900450614703</v>
      </c>
      <c r="F5669" s="13">
        <v>0.8849381387634694</v>
      </c>
      <c r="G5669" s="14" t="s">
        <v>28</v>
      </c>
    </row>
    <row r="5670">
      <c r="A5670" s="12">
        <v>69.9250478663634</v>
      </c>
      <c r="B5670" s="13">
        <v>13.040188588919328</v>
      </c>
      <c r="C5670" s="13">
        <v>61.20339621965096</v>
      </c>
      <c r="D5670" s="13">
        <v>30.992459158776512</v>
      </c>
      <c r="E5670" s="13">
        <v>0.1935406951435349</v>
      </c>
      <c r="F5670" s="13">
        <v>0.7326313293168951</v>
      </c>
      <c r="G5670" s="14" t="s">
        <v>29</v>
      </c>
    </row>
    <row r="5671">
      <c r="A5671" s="12">
        <v>59.920553309075494</v>
      </c>
      <c r="B5671" s="13">
        <v>13.211609486245955</v>
      </c>
      <c r="C5671" s="13">
        <v>69.80384689743504</v>
      </c>
      <c r="D5671" s="13">
        <v>30.41146219613835</v>
      </c>
      <c r="E5671" s="13">
        <v>0.1435772976469772</v>
      </c>
      <c r="F5671" s="13">
        <v>0.78563630849217</v>
      </c>
      <c r="G5671" s="14" t="s">
        <v>24</v>
      </c>
    </row>
    <row r="5672">
      <c r="A5672" s="12">
        <v>67.55421873628369</v>
      </c>
      <c r="B5672" s="13">
        <v>16.69222425249076</v>
      </c>
      <c r="C5672" s="13">
        <v>62.051693216703015</v>
      </c>
      <c r="D5672" s="13">
        <v>30.476562796402625</v>
      </c>
      <c r="E5672" s="13">
        <v>0.27397853123560445</v>
      </c>
      <c r="F5672" s="13">
        <v>0.7531404805221739</v>
      </c>
      <c r="G5672" s="14" t="s">
        <v>24</v>
      </c>
    </row>
    <row r="5673">
      <c r="A5673" s="12">
        <v>76.74041394222779</v>
      </c>
      <c r="B5673" s="13">
        <v>17.015226187675626</v>
      </c>
      <c r="C5673" s="13">
        <v>53.35946234420991</v>
      </c>
      <c r="D5673" s="13">
        <v>32.95191856459407</v>
      </c>
      <c r="E5673" s="13">
        <v>0.37568124299714106</v>
      </c>
      <c r="F5673" s="13">
        <v>1.1297353880144292</v>
      </c>
      <c r="G5673" s="14" t="s">
        <v>35</v>
      </c>
    </row>
    <row r="5674">
      <c r="A5674" s="12">
        <v>98.26167676630163</v>
      </c>
      <c r="B5674" s="13">
        <v>23.1409187885173</v>
      </c>
      <c r="C5674" s="13">
        <v>36.96783756757987</v>
      </c>
      <c r="D5674" s="13">
        <v>33.32875715527719</v>
      </c>
      <c r="E5674" s="13">
        <v>0.6987384837837911</v>
      </c>
      <c r="F5674" s="13">
        <v>0.7535333229100271</v>
      </c>
      <c r="G5674" s="14" t="s">
        <v>27</v>
      </c>
    </row>
    <row r="5675">
      <c r="A5675" s="12">
        <v>77.96696593628707</v>
      </c>
      <c r="B5675" s="13">
        <v>17.105026521109192</v>
      </c>
      <c r="C5675" s="13">
        <v>50.64208452434868</v>
      </c>
      <c r="D5675" s="13">
        <v>32.57157287285234</v>
      </c>
      <c r="E5675" s="13">
        <v>0.3483230845186701</v>
      </c>
      <c r="F5675" s="13">
        <v>0.8818380808994137</v>
      </c>
      <c r="G5675" s="14" t="s">
        <v>32</v>
      </c>
    </row>
    <row r="5676">
      <c r="A5676" s="12">
        <v>65.86185560657825</v>
      </c>
      <c r="B5676" s="13">
        <v>13.53529585461512</v>
      </c>
      <c r="C5676" s="13">
        <v>60.73739360587933</v>
      </c>
      <c r="D5676" s="13">
        <v>31.08447885901589</v>
      </c>
      <c r="E5676" s="13">
        <v>0.11825325303441021</v>
      </c>
      <c r="F5676" s="13">
        <v>0.8578154553022295</v>
      </c>
      <c r="G5676" s="14" t="s">
        <v>28</v>
      </c>
    </row>
    <row r="5677">
      <c r="A5677" s="12">
        <v>69.7919876429302</v>
      </c>
      <c r="B5677" s="13">
        <v>14.33721208722832</v>
      </c>
      <c r="C5677" s="13">
        <v>56.746077408821826</v>
      </c>
      <c r="D5677" s="13">
        <v>30.231063219413336</v>
      </c>
      <c r="E5677" s="13">
        <v>0.18763050488600713</v>
      </c>
      <c r="F5677" s="13">
        <v>1.0156282541309412</v>
      </c>
      <c r="G5677" s="14" t="s">
        <v>35</v>
      </c>
    </row>
    <row r="5678">
      <c r="A5678" s="12">
        <v>88.43985257407743</v>
      </c>
      <c r="B5678" s="13">
        <v>20.737651014916167</v>
      </c>
      <c r="C5678" s="13">
        <v>46.01945150401984</v>
      </c>
      <c r="D5678" s="13">
        <v>33.523295862289594</v>
      </c>
      <c r="E5678" s="13">
        <v>0.5620651829055663</v>
      </c>
      <c r="F5678" s="13">
        <v>0.8762508149318191</v>
      </c>
      <c r="G5678" s="14" t="s">
        <v>34</v>
      </c>
    </row>
    <row r="5679">
      <c r="A5679" s="12">
        <v>86.27102003254664</v>
      </c>
      <c r="B5679" s="13">
        <v>17.743783663407623</v>
      </c>
      <c r="C5679" s="13">
        <v>39.69628442203915</v>
      </c>
      <c r="D5679" s="13">
        <v>31.34142595489278</v>
      </c>
      <c r="E5679" s="13">
        <v>0.4633901988249314</v>
      </c>
      <c r="F5679" s="13">
        <v>0.7391344274781374</v>
      </c>
      <c r="G5679" s="14" t="s">
        <v>33</v>
      </c>
    </row>
    <row r="5680">
      <c r="A5680" s="12">
        <v>81.77888182616645</v>
      </c>
      <c r="B5680" s="13">
        <v>18.010460389582075</v>
      </c>
      <c r="C5680" s="13">
        <v>57.909044185481754</v>
      </c>
      <c r="D5680" s="13">
        <v>33.871641712869064</v>
      </c>
      <c r="E5680" s="13">
        <v>0.481369983096677</v>
      </c>
      <c r="F5680" s="13">
        <v>0.9477829475870078</v>
      </c>
      <c r="G5680" s="14" t="s">
        <v>30</v>
      </c>
    </row>
    <row r="5681">
      <c r="A5681" s="12">
        <v>68.29799343479976</v>
      </c>
      <c r="B5681" s="13">
        <v>15.667414309203535</v>
      </c>
      <c r="C5681" s="13">
        <v>63.097873695602736</v>
      </c>
      <c r="D5681" s="13">
        <v>30.31302398794182</v>
      </c>
      <c r="E5681" s="13">
        <v>0.23664552398592084</v>
      </c>
      <c r="F5681" s="13">
        <v>1.0469531488731272</v>
      </c>
      <c r="G5681" s="14" t="s">
        <v>35</v>
      </c>
    </row>
    <row r="5682">
      <c r="A5682" s="12">
        <v>78.64225726342607</v>
      </c>
      <c r="B5682" s="13">
        <v>19.415627793732448</v>
      </c>
      <c r="C5682" s="13">
        <v>50.677921715559435</v>
      </c>
      <c r="D5682" s="13">
        <v>33.17746177209503</v>
      </c>
      <c r="E5682" s="13">
        <v>0.34817063978007956</v>
      </c>
      <c r="F5682" s="13">
        <v>0.874305482663069</v>
      </c>
      <c r="G5682" s="14" t="s">
        <v>34</v>
      </c>
    </row>
    <row r="5683">
      <c r="A5683" s="12">
        <v>74.83219571106831</v>
      </c>
      <c r="B5683" s="13">
        <v>17.653445262571232</v>
      </c>
      <c r="C5683" s="13">
        <v>50.044546314515905</v>
      </c>
      <c r="D5683" s="13">
        <v>32.436779234205794</v>
      </c>
      <c r="E5683" s="13">
        <v>0.30298644813379405</v>
      </c>
      <c r="F5683" s="13">
        <v>1.144464618454681</v>
      </c>
      <c r="G5683" s="14" t="s">
        <v>25</v>
      </c>
    </row>
    <row r="5684">
      <c r="A5684" s="12">
        <v>86.98720354845001</v>
      </c>
      <c r="B5684" s="13">
        <v>17.317855805517734</v>
      </c>
      <c r="C5684" s="13">
        <v>36.489367831105724</v>
      </c>
      <c r="D5684" s="13">
        <v>32.961965808886944</v>
      </c>
      <c r="E5684" s="13">
        <v>0.35659830268631626</v>
      </c>
      <c r="F5684" s="13">
        <v>0.8580163946032802</v>
      </c>
      <c r="G5684" s="14" t="s">
        <v>33</v>
      </c>
    </row>
    <row r="5685">
      <c r="A5685" s="12">
        <v>98.39117363004775</v>
      </c>
      <c r="B5685" s="13">
        <v>22.207684096835322</v>
      </c>
      <c r="C5685" s="13">
        <v>43.79149189850002</v>
      </c>
      <c r="D5685" s="13">
        <v>33.441233732822866</v>
      </c>
      <c r="E5685" s="13">
        <v>0.5747982443504506</v>
      </c>
      <c r="F5685" s="13">
        <v>1.0340413127890857</v>
      </c>
      <c r="G5685" s="14" t="s">
        <v>23</v>
      </c>
    </row>
    <row r="5686">
      <c r="A5686" s="12">
        <v>75.31857835226184</v>
      </c>
      <c r="B5686" s="13">
        <v>17.628815145252876</v>
      </c>
      <c r="C5686" s="13">
        <v>50.60141604289144</v>
      </c>
      <c r="D5686" s="13">
        <v>31.643703481782026</v>
      </c>
      <c r="E5686" s="13">
        <v>0.3299580705964067</v>
      </c>
      <c r="F5686" s="13">
        <v>0.8939146733446963</v>
      </c>
      <c r="G5686" s="14" t="s">
        <v>23</v>
      </c>
    </row>
    <row r="5687">
      <c r="A5687" s="12">
        <v>99.33972469652382</v>
      </c>
      <c r="B5687" s="13">
        <v>21.156023000584604</v>
      </c>
      <c r="C5687" s="13">
        <v>35.9445694580605</v>
      </c>
      <c r="D5687" s="13">
        <v>33.47833620051112</v>
      </c>
      <c r="E5687" s="13">
        <v>0.5656088097976724</v>
      </c>
      <c r="F5687" s="13">
        <v>0.7995493941020417</v>
      </c>
      <c r="G5687" s="14" t="s">
        <v>34</v>
      </c>
    </row>
    <row r="5688">
      <c r="A5688" s="12">
        <v>73.07274890549714</v>
      </c>
      <c r="B5688" s="13">
        <v>13.27548106332185</v>
      </c>
      <c r="C5688" s="13">
        <v>60.7491224087834</v>
      </c>
      <c r="D5688" s="13">
        <v>31.202355651133637</v>
      </c>
      <c r="E5688" s="13">
        <v>0.24615277643584735</v>
      </c>
      <c r="F5688" s="13">
        <v>0.7562816825312347</v>
      </c>
      <c r="G5688" s="14" t="s">
        <v>27</v>
      </c>
    </row>
    <row r="5689">
      <c r="A5689" s="12">
        <v>72.48034959836863</v>
      </c>
      <c r="B5689" s="13">
        <v>13.78392474260381</v>
      </c>
      <c r="C5689" s="13">
        <v>62.77715511036793</v>
      </c>
      <c r="D5689" s="13">
        <v>30.13881840077017</v>
      </c>
      <c r="E5689" s="13">
        <v>0.22547124833603804</v>
      </c>
      <c r="F5689" s="13">
        <v>0.803736247740429</v>
      </c>
      <c r="G5689" s="14" t="s">
        <v>33</v>
      </c>
    </row>
    <row r="5690">
      <c r="A5690" s="12">
        <v>74.82144426420862</v>
      </c>
      <c r="B5690" s="13">
        <v>14.390912994291721</v>
      </c>
      <c r="C5690" s="13">
        <v>50.196522987831756</v>
      </c>
      <c r="D5690" s="13">
        <v>32.387165645436305</v>
      </c>
      <c r="E5690" s="13">
        <v>0.2993188421867076</v>
      </c>
      <c r="F5690" s="13">
        <v>0.5704590273455165</v>
      </c>
      <c r="G5690" s="14" t="s">
        <v>26</v>
      </c>
    </row>
    <row r="5691">
      <c r="A5691" s="12">
        <v>72.81597684648708</v>
      </c>
      <c r="B5691" s="13">
        <v>15.663209717605298</v>
      </c>
      <c r="C5691" s="13">
        <v>62.19256965388163</v>
      </c>
      <c r="D5691" s="13">
        <v>31.12092204920928</v>
      </c>
      <c r="E5691" s="13">
        <v>0.20213582539561178</v>
      </c>
      <c r="F5691" s="13">
        <v>0.8446748310510244</v>
      </c>
      <c r="G5691" s="14" t="s">
        <v>33</v>
      </c>
    </row>
    <row r="5692">
      <c r="A5692" s="12">
        <v>85.02465067292019</v>
      </c>
      <c r="B5692" s="13">
        <v>19.537781914132214</v>
      </c>
      <c r="C5692" s="13">
        <v>59.6947893451934</v>
      </c>
      <c r="D5692" s="13">
        <v>32.7922769491411</v>
      </c>
      <c r="E5692" s="13">
        <v>0.4942109464335407</v>
      </c>
      <c r="F5692" s="13">
        <v>0.6147421524482636</v>
      </c>
      <c r="G5692" s="14" t="s">
        <v>29</v>
      </c>
    </row>
    <row r="5693">
      <c r="A5693" s="12">
        <v>101.44938521929586</v>
      </c>
      <c r="B5693" s="13">
        <v>21.125472747849148</v>
      </c>
      <c r="C5693" s="13">
        <v>36.64086721843536</v>
      </c>
      <c r="D5693" s="13">
        <v>34.39163785467687</v>
      </c>
      <c r="E5693" s="13">
        <v>0.6304997548250145</v>
      </c>
      <c r="F5693" s="13">
        <v>0.8142105086693299</v>
      </c>
      <c r="G5693" s="14" t="s">
        <v>28</v>
      </c>
    </row>
    <row r="5694">
      <c r="A5694" s="12">
        <v>65.51905308504018</v>
      </c>
      <c r="B5694" s="13">
        <v>12.575500764415008</v>
      </c>
      <c r="C5694" s="13">
        <v>61.25341977170259</v>
      </c>
      <c r="D5694" s="13">
        <v>30.164097163534507</v>
      </c>
      <c r="E5694" s="13">
        <v>0.14047147813434824</v>
      </c>
      <c r="F5694" s="13">
        <v>0.7027300315281629</v>
      </c>
      <c r="G5694" s="14" t="s">
        <v>34</v>
      </c>
    </row>
    <row r="5695">
      <c r="A5695" s="12">
        <v>67.64964206764424</v>
      </c>
      <c r="B5695" s="13">
        <v>13.313519933645315</v>
      </c>
      <c r="C5695" s="13">
        <v>63.71818189926958</v>
      </c>
      <c r="D5695" s="13">
        <v>30.88635150795606</v>
      </c>
      <c r="E5695" s="13">
        <v>0.25710760578149316</v>
      </c>
      <c r="F5695" s="13">
        <v>0.5158680299356859</v>
      </c>
      <c r="G5695" s="14" t="s">
        <v>26</v>
      </c>
    </row>
    <row r="5696">
      <c r="A5696" s="12">
        <v>86.53891384113031</v>
      </c>
      <c r="B5696" s="13">
        <v>21.3247985989029</v>
      </c>
      <c r="C5696" s="13">
        <v>44.36084147718518</v>
      </c>
      <c r="D5696" s="13">
        <v>32.25112940612861</v>
      </c>
      <c r="E5696" s="13">
        <v>0.4385463390867819</v>
      </c>
      <c r="F5696" s="13">
        <v>0.8706087499060551</v>
      </c>
      <c r="G5696" s="14" t="s">
        <v>24</v>
      </c>
    </row>
    <row r="5697">
      <c r="A5697" s="12">
        <v>90.80444811264637</v>
      </c>
      <c r="B5697" s="13">
        <v>20.79459815167719</v>
      </c>
      <c r="C5697" s="13">
        <v>45.3751635148572</v>
      </c>
      <c r="D5697" s="13">
        <v>33.070937048315685</v>
      </c>
      <c r="E5697" s="13">
        <v>0.5517569623379999</v>
      </c>
      <c r="F5697" s="13">
        <v>1.0250889280787283</v>
      </c>
      <c r="G5697" s="14" t="s">
        <v>23</v>
      </c>
    </row>
    <row r="5698">
      <c r="A5698" s="12">
        <v>72.12064291434146</v>
      </c>
      <c r="B5698" s="13">
        <v>15.785400036870708</v>
      </c>
      <c r="C5698" s="13">
        <v>53.87053739329518</v>
      </c>
      <c r="D5698" s="13">
        <v>31.762700234466184</v>
      </c>
      <c r="E5698" s="13">
        <v>0.3011426202795901</v>
      </c>
      <c r="F5698" s="13">
        <v>0.9688258314967115</v>
      </c>
      <c r="G5698" s="14" t="s">
        <v>32</v>
      </c>
    </row>
    <row r="5699">
      <c r="A5699" s="12">
        <v>74.84518359058156</v>
      </c>
      <c r="B5699" s="13">
        <v>17.574552423202256</v>
      </c>
      <c r="C5699" s="13">
        <v>46.694953446679314</v>
      </c>
      <c r="D5699" s="13">
        <v>32.90122084858769</v>
      </c>
      <c r="E5699" s="13">
        <v>0.36832641878164935</v>
      </c>
      <c r="F5699" s="13">
        <v>0.6947724039151661</v>
      </c>
      <c r="G5699" s="14" t="s">
        <v>29</v>
      </c>
    </row>
    <row r="5700">
      <c r="A5700" s="12">
        <v>68.6879056072625</v>
      </c>
      <c r="B5700" s="13">
        <v>14.202038012038052</v>
      </c>
      <c r="C5700" s="13">
        <v>59.14605859600441</v>
      </c>
      <c r="D5700" s="13">
        <v>30.009125465058908</v>
      </c>
      <c r="E5700" s="13">
        <v>0.254553456459939</v>
      </c>
      <c r="F5700" s="13">
        <v>0.6312857272847503</v>
      </c>
      <c r="G5700" s="14" t="s">
        <v>26</v>
      </c>
    </row>
    <row r="5701">
      <c r="A5701" s="12">
        <v>71.74155189229411</v>
      </c>
      <c r="B5701" s="13">
        <v>13.29554410538055</v>
      </c>
      <c r="C5701" s="13">
        <v>60.53352209005972</v>
      </c>
      <c r="D5701" s="13">
        <v>30.00094267603821</v>
      </c>
      <c r="E5701" s="13">
        <v>0.20573913194757348</v>
      </c>
      <c r="F5701" s="13">
        <v>0.7982994205391036</v>
      </c>
      <c r="G5701" s="14" t="s">
        <v>24</v>
      </c>
    </row>
    <row r="5702">
      <c r="A5702" s="12">
        <v>82.55445940903115</v>
      </c>
      <c r="B5702" s="13">
        <v>19.69274463397585</v>
      </c>
      <c r="C5702" s="13">
        <v>59.836512406521074</v>
      </c>
      <c r="D5702" s="13">
        <v>32.52278997797446</v>
      </c>
      <c r="E5702" s="13">
        <v>0.38097409688197126</v>
      </c>
      <c r="F5702" s="13">
        <v>0.8310403193616103</v>
      </c>
      <c r="G5702" s="14" t="s">
        <v>24</v>
      </c>
    </row>
    <row r="5703">
      <c r="A5703" s="12">
        <v>71.68418220551973</v>
      </c>
      <c r="B5703" s="13">
        <v>16.279247215565242</v>
      </c>
      <c r="C5703" s="13">
        <v>68.31516617923722</v>
      </c>
      <c r="D5703" s="13">
        <v>31.16468541348413</v>
      </c>
      <c r="E5703" s="13">
        <v>0.2242779326206885</v>
      </c>
      <c r="F5703" s="13">
        <v>1.025569500850999</v>
      </c>
      <c r="G5703" s="14" t="s">
        <v>23</v>
      </c>
    </row>
    <row r="5704">
      <c r="A5704" s="12">
        <v>69.2767765867417</v>
      </c>
      <c r="B5704" s="13">
        <v>15.455137130612076</v>
      </c>
      <c r="C5704" s="13">
        <v>63.59311954568753</v>
      </c>
      <c r="D5704" s="13">
        <v>31.40933466056989</v>
      </c>
      <c r="E5704" s="13">
        <v>0.20154296583304565</v>
      </c>
      <c r="F5704" s="13">
        <v>0.8085639819104478</v>
      </c>
      <c r="G5704" s="14" t="s">
        <v>33</v>
      </c>
    </row>
    <row r="5705">
      <c r="A5705" s="12">
        <v>77.88175905817221</v>
      </c>
      <c r="B5705" s="13">
        <v>14.302680300599665</v>
      </c>
      <c r="C5705" s="13">
        <v>49.71893740722458</v>
      </c>
      <c r="D5705" s="13">
        <v>32.78181731590257</v>
      </c>
      <c r="E5705" s="13">
        <v>0.333192276914147</v>
      </c>
      <c r="F5705" s="13">
        <v>1.160736572078842</v>
      </c>
      <c r="G5705" s="14" t="s">
        <v>25</v>
      </c>
    </row>
    <row r="5706">
      <c r="A5706" s="12">
        <v>79.15390074583838</v>
      </c>
      <c r="B5706" s="13">
        <v>15.81765271370401</v>
      </c>
      <c r="C5706" s="13">
        <v>46.55322460638195</v>
      </c>
      <c r="D5706" s="13">
        <v>32.883837087101355</v>
      </c>
      <c r="E5706" s="13">
        <v>0.31525950623165216</v>
      </c>
      <c r="F5706" s="13">
        <v>0.621817034064657</v>
      </c>
      <c r="G5706" s="14" t="s">
        <v>27</v>
      </c>
    </row>
    <row r="5707">
      <c r="A5707" s="12">
        <v>99.67582857647298</v>
      </c>
      <c r="B5707" s="13">
        <v>19.537664734840682</v>
      </c>
      <c r="C5707" s="13">
        <v>48.55937534335408</v>
      </c>
      <c r="D5707" s="13">
        <v>34.45761166356891</v>
      </c>
      <c r="E5707" s="13">
        <v>0.5479950629642769</v>
      </c>
      <c r="F5707" s="13">
        <v>0.8695833856445072</v>
      </c>
      <c r="G5707" s="14" t="s">
        <v>32</v>
      </c>
    </row>
    <row r="5708">
      <c r="A5708" s="12">
        <v>92.78018157950216</v>
      </c>
      <c r="B5708" s="13">
        <v>21.732291283004297</v>
      </c>
      <c r="C5708" s="13">
        <v>45.082968398097115</v>
      </c>
      <c r="D5708" s="13">
        <v>34.97300509850211</v>
      </c>
      <c r="E5708" s="13">
        <v>0.5974778266548371</v>
      </c>
      <c r="F5708" s="13">
        <v>0.8767654657379725</v>
      </c>
      <c r="G5708" s="14" t="s">
        <v>32</v>
      </c>
    </row>
    <row r="5709">
      <c r="A5709" s="12">
        <v>72.509304478345</v>
      </c>
      <c r="B5709" s="13">
        <v>17.482501680640155</v>
      </c>
      <c r="C5709" s="13">
        <v>53.94504632411187</v>
      </c>
      <c r="D5709" s="13">
        <v>31.24596212855367</v>
      </c>
      <c r="E5709" s="13">
        <v>0.23197662818633288</v>
      </c>
      <c r="F5709" s="13">
        <v>0.7467372516199998</v>
      </c>
      <c r="G5709" s="14" t="s">
        <v>33</v>
      </c>
    </row>
    <row r="5710">
      <c r="A5710" s="12">
        <v>78.13603065295325</v>
      </c>
      <c r="B5710" s="13">
        <v>20.904803721836345</v>
      </c>
      <c r="C5710" s="13">
        <v>51.31223667976726</v>
      </c>
      <c r="D5710" s="13">
        <v>33.80667013228649</v>
      </c>
      <c r="E5710" s="13">
        <v>0.3639209369806282</v>
      </c>
      <c r="F5710" s="13">
        <v>0.928815925101502</v>
      </c>
      <c r="G5710" s="14" t="s">
        <v>32</v>
      </c>
    </row>
    <row r="5711">
      <c r="A5711" s="12">
        <v>101.66796182873084</v>
      </c>
      <c r="B5711" s="13">
        <v>23.063473050102907</v>
      </c>
      <c r="C5711" s="13">
        <v>38.7851863862994</v>
      </c>
      <c r="D5711" s="13">
        <v>34.55332120532105</v>
      </c>
      <c r="E5711" s="13">
        <v>0.5287257192255124</v>
      </c>
      <c r="F5711" s="13">
        <v>1.0957425808679848</v>
      </c>
      <c r="G5711" s="14" t="s">
        <v>25</v>
      </c>
    </row>
    <row r="5712">
      <c r="A5712" s="12">
        <v>71.13743985513823</v>
      </c>
      <c r="B5712" s="13">
        <v>14.881328387247205</v>
      </c>
      <c r="C5712" s="13">
        <v>69.80021689004231</v>
      </c>
      <c r="D5712" s="13">
        <v>31.407226476358208</v>
      </c>
      <c r="E5712" s="13">
        <v>0.2739033653328961</v>
      </c>
      <c r="F5712" s="13">
        <v>0.7413439716348258</v>
      </c>
      <c r="G5712" s="14" t="s">
        <v>24</v>
      </c>
    </row>
    <row r="5713">
      <c r="A5713" s="12">
        <v>84.54830231122197</v>
      </c>
      <c r="B5713" s="13">
        <v>17.044359875304007</v>
      </c>
      <c r="C5713" s="13">
        <v>37.30858933309386</v>
      </c>
      <c r="D5713" s="13">
        <v>31.25573688907834</v>
      </c>
      <c r="E5713" s="13">
        <v>0.33154015514748825</v>
      </c>
      <c r="F5713" s="13">
        <v>0.9065316704813671</v>
      </c>
      <c r="G5713" s="14" t="s">
        <v>23</v>
      </c>
    </row>
    <row r="5714">
      <c r="A5714" s="12">
        <v>104.3976654503581</v>
      </c>
      <c r="B5714" s="13">
        <v>23.373626697611883</v>
      </c>
      <c r="C5714" s="13">
        <v>30.277971078430912</v>
      </c>
      <c r="D5714" s="13">
        <v>34.072315377458494</v>
      </c>
      <c r="E5714" s="13">
        <v>0.5888717065728609</v>
      </c>
      <c r="F5714" s="13">
        <v>0.7043676807126502</v>
      </c>
      <c r="G5714" s="14" t="s">
        <v>27</v>
      </c>
    </row>
    <row r="5715">
      <c r="A5715" s="12">
        <v>90.29669679725309</v>
      </c>
      <c r="B5715" s="13">
        <v>22.676982390451833</v>
      </c>
      <c r="C5715" s="13">
        <v>48.76643513148046</v>
      </c>
      <c r="D5715" s="13">
        <v>34.00147195649932</v>
      </c>
      <c r="E5715" s="13">
        <v>0.5806529323716864</v>
      </c>
      <c r="F5715" s="13">
        <v>0.7638637352211839</v>
      </c>
      <c r="G5715" s="14" t="s">
        <v>27</v>
      </c>
    </row>
    <row r="5716">
      <c r="A5716" s="12">
        <v>68.88153748410512</v>
      </c>
      <c r="B5716" s="13">
        <v>15.287212431148863</v>
      </c>
      <c r="C5716" s="13">
        <v>64.02311088825438</v>
      </c>
      <c r="D5716" s="13">
        <v>31.023453742443127</v>
      </c>
      <c r="E5716" s="13">
        <v>0.28283034484708197</v>
      </c>
      <c r="F5716" s="13">
        <v>0.8772987799605433</v>
      </c>
      <c r="G5716" s="14" t="s">
        <v>34</v>
      </c>
    </row>
    <row r="5717">
      <c r="A5717" s="12">
        <v>99.22657967599892</v>
      </c>
      <c r="B5717" s="13">
        <v>20.939972622886945</v>
      </c>
      <c r="C5717" s="13">
        <v>46.62487773611778</v>
      </c>
      <c r="D5717" s="13">
        <v>33.44324439250453</v>
      </c>
      <c r="E5717" s="13">
        <v>0.5624283070722851</v>
      </c>
      <c r="F5717" s="13">
        <v>0.866247118983893</v>
      </c>
      <c r="G5717" s="14" t="s">
        <v>28</v>
      </c>
    </row>
    <row r="5718">
      <c r="A5718" s="12">
        <v>102.50776134280625</v>
      </c>
      <c r="B5718" s="13">
        <v>20.759215720337853</v>
      </c>
      <c r="C5718" s="13">
        <v>38.884468686351454</v>
      </c>
      <c r="D5718" s="13">
        <v>34.1821572768223</v>
      </c>
      <c r="E5718" s="13">
        <v>0.5885423402985785</v>
      </c>
      <c r="F5718" s="13">
        <v>0.6630668370850606</v>
      </c>
      <c r="G5718" s="14" t="s">
        <v>26</v>
      </c>
    </row>
    <row r="5719">
      <c r="A5719" s="12">
        <v>87.57181711456059</v>
      </c>
      <c r="B5719" s="13">
        <v>19.094224622966987</v>
      </c>
      <c r="C5719" s="13">
        <v>50.93307641880826</v>
      </c>
      <c r="D5719" s="13">
        <v>32.43045032308975</v>
      </c>
      <c r="E5719" s="13">
        <v>0.42810992307401285</v>
      </c>
      <c r="F5719" s="13">
        <v>0.9477601015553418</v>
      </c>
      <c r="G5719" s="14" t="s">
        <v>30</v>
      </c>
    </row>
    <row r="5720">
      <c r="A5720" s="12">
        <v>90.08713712623515</v>
      </c>
      <c r="B5720" s="13">
        <v>20.519672107742245</v>
      </c>
      <c r="C5720" s="13">
        <v>45.30135440060773</v>
      </c>
      <c r="D5720" s="13">
        <v>33.98736145521228</v>
      </c>
      <c r="E5720" s="13">
        <v>0.5678600685839266</v>
      </c>
      <c r="F5720" s="13">
        <v>0.5508596124332695</v>
      </c>
      <c r="G5720" s="14" t="s">
        <v>26</v>
      </c>
    </row>
    <row r="5721">
      <c r="A5721" s="12">
        <v>85.40057654418032</v>
      </c>
      <c r="B5721" s="13">
        <v>17.541909164504105</v>
      </c>
      <c r="C5721" s="13">
        <v>42.203332332233</v>
      </c>
      <c r="D5721" s="13">
        <v>31.447903863714494</v>
      </c>
      <c r="E5721" s="13">
        <v>0.4672259236083262</v>
      </c>
      <c r="F5721" s="13">
        <v>0.6057060187770852</v>
      </c>
      <c r="G5721" s="14" t="s">
        <v>27</v>
      </c>
    </row>
    <row r="5722">
      <c r="A5722" s="12">
        <v>76.440838776896</v>
      </c>
      <c r="B5722" s="13">
        <v>17.627492191038534</v>
      </c>
      <c r="C5722" s="13">
        <v>50.51859772044814</v>
      </c>
      <c r="D5722" s="13">
        <v>31.866804275165855</v>
      </c>
      <c r="E5722" s="13">
        <v>0.21150846997728706</v>
      </c>
      <c r="F5722" s="13">
        <v>0.8009814207872584</v>
      </c>
      <c r="G5722" s="14" t="s">
        <v>28</v>
      </c>
    </row>
    <row r="5723">
      <c r="A5723" s="12">
        <v>78.32675563046901</v>
      </c>
      <c r="B5723" s="13">
        <v>19.58423172379469</v>
      </c>
      <c r="C5723" s="13">
        <v>57.993726218202625</v>
      </c>
      <c r="D5723" s="13">
        <v>33.04997565870053</v>
      </c>
      <c r="E5723" s="13">
        <v>0.3186507489605584</v>
      </c>
      <c r="F5723" s="13">
        <v>0.9664671761387247</v>
      </c>
      <c r="G5723" s="14" t="s">
        <v>32</v>
      </c>
    </row>
    <row r="5724">
      <c r="A5724" s="12">
        <v>74.44503402607735</v>
      </c>
      <c r="B5724" s="13">
        <v>15.729550653444347</v>
      </c>
      <c r="C5724" s="13">
        <v>48.40734968282198</v>
      </c>
      <c r="D5724" s="13">
        <v>31.13495416432484</v>
      </c>
      <c r="E5724" s="13">
        <v>0.2465336430024831</v>
      </c>
      <c r="F5724" s="13">
        <v>0.8732525653135341</v>
      </c>
      <c r="G5724" s="14" t="s">
        <v>31</v>
      </c>
    </row>
    <row r="5725">
      <c r="A5725" s="12">
        <v>95.85313980173783</v>
      </c>
      <c r="B5725" s="13">
        <v>21.66641020944351</v>
      </c>
      <c r="C5725" s="13">
        <v>39.778043685958274</v>
      </c>
      <c r="D5725" s="13">
        <v>34.22511760150515</v>
      </c>
      <c r="E5725" s="13">
        <v>0.524156670448434</v>
      </c>
      <c r="F5725" s="13">
        <v>0.7321736671393089</v>
      </c>
      <c r="G5725" s="14" t="s">
        <v>27</v>
      </c>
    </row>
    <row r="5726">
      <c r="A5726" s="12">
        <v>65.07469729942395</v>
      </c>
      <c r="B5726" s="13">
        <v>12.139540688395957</v>
      </c>
      <c r="C5726" s="13">
        <v>63.34108649271958</v>
      </c>
      <c r="D5726" s="13">
        <v>31.05674877980311</v>
      </c>
      <c r="E5726" s="13">
        <v>0.22220151208590636</v>
      </c>
      <c r="F5726" s="13">
        <v>0.8209335070571994</v>
      </c>
      <c r="G5726" s="14" t="s">
        <v>31</v>
      </c>
    </row>
    <row r="5727">
      <c r="A5727" s="12">
        <v>93.50612542261082</v>
      </c>
      <c r="B5727" s="13">
        <v>19.674322109148523</v>
      </c>
      <c r="C5727" s="13">
        <v>42.866945518255136</v>
      </c>
      <c r="D5727" s="13">
        <v>32.834447014653506</v>
      </c>
      <c r="E5727" s="13">
        <v>0.5799416346668749</v>
      </c>
      <c r="F5727" s="13">
        <v>1.044416712570703</v>
      </c>
      <c r="G5727" s="14" t="s">
        <v>30</v>
      </c>
    </row>
    <row r="5728">
      <c r="A5728" s="12">
        <v>80.40525467987503</v>
      </c>
      <c r="B5728" s="13">
        <v>16.98638273540358</v>
      </c>
      <c r="C5728" s="13">
        <v>44.0811786831368</v>
      </c>
      <c r="D5728" s="13">
        <v>31.966809555025854</v>
      </c>
      <c r="E5728" s="13">
        <v>0.32207154458686554</v>
      </c>
      <c r="F5728" s="13">
        <v>0.8519584532731467</v>
      </c>
      <c r="G5728" s="14" t="s">
        <v>32</v>
      </c>
    </row>
    <row r="5729">
      <c r="A5729" s="12">
        <v>95.52643303509095</v>
      </c>
      <c r="B5729" s="13">
        <v>22.966053899790005</v>
      </c>
      <c r="C5729" s="13">
        <v>42.75870260303206</v>
      </c>
      <c r="D5729" s="13">
        <v>33.079410942507316</v>
      </c>
      <c r="E5729" s="13">
        <v>0.504102689858761</v>
      </c>
      <c r="F5729" s="13">
        <v>0.8213753221840423</v>
      </c>
      <c r="G5729" s="14" t="s">
        <v>34</v>
      </c>
    </row>
    <row r="5730">
      <c r="A5730" s="12">
        <v>96.76669405795687</v>
      </c>
      <c r="B5730" s="13">
        <v>23.256451507270494</v>
      </c>
      <c r="C5730" s="13">
        <v>35.88778025741472</v>
      </c>
      <c r="D5730" s="13">
        <v>33.57611220194796</v>
      </c>
      <c r="E5730" s="13">
        <v>0.6067065455444075</v>
      </c>
      <c r="F5730" s="13">
        <v>0.880531584117012</v>
      </c>
      <c r="G5730" s="14" t="s">
        <v>33</v>
      </c>
    </row>
    <row r="5731">
      <c r="A5731" s="12">
        <v>62.8204007468773</v>
      </c>
      <c r="B5731" s="13">
        <v>10.805860133284096</v>
      </c>
      <c r="C5731" s="13">
        <v>67.90399086654315</v>
      </c>
      <c r="D5731" s="13">
        <v>30.72889032720507</v>
      </c>
      <c r="E5731" s="13">
        <v>0.13673401484512085</v>
      </c>
      <c r="F5731" s="13">
        <v>0.7051794955217101</v>
      </c>
      <c r="G5731" s="14" t="s">
        <v>33</v>
      </c>
    </row>
    <row r="5732">
      <c r="A5732" s="12">
        <v>95.77826400049108</v>
      </c>
      <c r="B5732" s="13">
        <v>21.628609810993122</v>
      </c>
      <c r="C5732" s="13">
        <v>49.53691688992066</v>
      </c>
      <c r="D5732" s="13">
        <v>34.87178520447325</v>
      </c>
      <c r="E5732" s="13">
        <v>0.5098692482430425</v>
      </c>
      <c r="F5732" s="13">
        <v>0.9027265230351454</v>
      </c>
      <c r="G5732" s="14" t="s">
        <v>28</v>
      </c>
    </row>
    <row r="5733">
      <c r="A5733" s="12">
        <v>100.61506801954394</v>
      </c>
      <c r="B5733" s="13">
        <v>22.00293682469154</v>
      </c>
      <c r="C5733" s="13">
        <v>33.43013077354583</v>
      </c>
      <c r="D5733" s="13">
        <v>33.21800605851558</v>
      </c>
      <c r="E5733" s="13">
        <v>0.6808638247844193</v>
      </c>
      <c r="F5733" s="13">
        <v>0.6715162601037715</v>
      </c>
      <c r="G5733" s="14" t="s">
        <v>29</v>
      </c>
    </row>
    <row r="5734">
      <c r="A5734" s="12">
        <v>99.42636785924833</v>
      </c>
      <c r="B5734" s="13">
        <v>22.5174095750535</v>
      </c>
      <c r="C5734" s="13">
        <v>30.697030582738574</v>
      </c>
      <c r="D5734" s="13">
        <v>33.79147016031564</v>
      </c>
      <c r="E5734" s="13">
        <v>0.5291558736366994</v>
      </c>
      <c r="F5734" s="13">
        <v>0.5931121801963312</v>
      </c>
      <c r="G5734" s="14" t="s">
        <v>26</v>
      </c>
    </row>
    <row r="5735">
      <c r="A5735" s="12">
        <v>66.1664928898722</v>
      </c>
      <c r="B5735" s="13">
        <v>14.690612104527409</v>
      </c>
      <c r="C5735" s="13">
        <v>68.75490104521967</v>
      </c>
      <c r="D5735" s="13">
        <v>30.14319137004528</v>
      </c>
      <c r="E5735" s="13">
        <v>0.24557858492127316</v>
      </c>
      <c r="F5735" s="13">
        <v>0.8684363270317708</v>
      </c>
      <c r="G5735" s="14" t="s">
        <v>28</v>
      </c>
    </row>
    <row r="5736">
      <c r="A5736" s="12">
        <v>66.44351291311371</v>
      </c>
      <c r="B5736" s="13">
        <v>13.701750193339914</v>
      </c>
      <c r="C5736" s="13">
        <v>68.45763321467194</v>
      </c>
      <c r="D5736" s="13">
        <v>31.633472688379562</v>
      </c>
      <c r="E5736" s="13">
        <v>0.2784861375665088</v>
      </c>
      <c r="F5736" s="13">
        <v>0.6647080125060055</v>
      </c>
      <c r="G5736" s="14" t="s">
        <v>29</v>
      </c>
    </row>
    <row r="5737">
      <c r="A5737" s="12">
        <v>103.71996118979474</v>
      </c>
      <c r="B5737" s="13">
        <v>20.723196006122855</v>
      </c>
      <c r="C5737" s="13">
        <v>36.504041264880826</v>
      </c>
      <c r="D5737" s="13">
        <v>33.825866636624546</v>
      </c>
      <c r="E5737" s="13">
        <v>0.5267915382371298</v>
      </c>
      <c r="F5737" s="13">
        <v>1.0217024968521073</v>
      </c>
      <c r="G5737" s="14" t="s">
        <v>30</v>
      </c>
    </row>
    <row r="5738">
      <c r="A5738" s="12">
        <v>72.4182134316801</v>
      </c>
      <c r="B5738" s="13">
        <v>12.390174636672384</v>
      </c>
      <c r="C5738" s="13">
        <v>56.62514174887995</v>
      </c>
      <c r="D5738" s="13">
        <v>31.980955634390213</v>
      </c>
      <c r="E5738" s="13">
        <v>0.25557218750973326</v>
      </c>
      <c r="F5738" s="13">
        <v>0.9564748294457944</v>
      </c>
      <c r="G5738" s="14" t="s">
        <v>23</v>
      </c>
    </row>
    <row r="5739">
      <c r="A5739" s="12">
        <v>63.39460224573928</v>
      </c>
      <c r="B5739" s="13">
        <v>13.09047621535532</v>
      </c>
      <c r="C5739" s="13">
        <v>61.91142665709665</v>
      </c>
      <c r="D5739" s="13">
        <v>30.986629571947624</v>
      </c>
      <c r="E5739" s="13">
        <v>0.18232441578337527</v>
      </c>
      <c r="F5739" s="13">
        <v>0.7661256444208505</v>
      </c>
      <c r="G5739" s="14" t="s">
        <v>24</v>
      </c>
    </row>
    <row r="5740">
      <c r="A5740" s="12">
        <v>101.88682220920691</v>
      </c>
      <c r="B5740" s="13">
        <v>23.688749228163292</v>
      </c>
      <c r="C5740" s="13">
        <v>39.77869988225439</v>
      </c>
      <c r="D5740" s="13">
        <v>34.83713570055095</v>
      </c>
      <c r="E5740" s="13">
        <v>0.6861765344648325</v>
      </c>
      <c r="F5740" s="13">
        <v>0.9714256171401154</v>
      </c>
      <c r="G5740" s="14" t="s">
        <v>23</v>
      </c>
    </row>
    <row r="5741">
      <c r="A5741" s="12">
        <v>85.8513060478954</v>
      </c>
      <c r="B5741" s="13">
        <v>20.588852647141273</v>
      </c>
      <c r="C5741" s="13">
        <v>53.51454342866469</v>
      </c>
      <c r="D5741" s="13">
        <v>33.93082918528489</v>
      </c>
      <c r="E5741" s="13">
        <v>0.477690252682937</v>
      </c>
      <c r="F5741" s="13">
        <v>0.8230739622994263</v>
      </c>
      <c r="G5741" s="14" t="s">
        <v>33</v>
      </c>
    </row>
    <row r="5742">
      <c r="A5742" s="12">
        <v>71.35692070026548</v>
      </c>
      <c r="B5742" s="13">
        <v>15.384504502682343</v>
      </c>
      <c r="C5742" s="13">
        <v>59.74031990061724</v>
      </c>
      <c r="D5742" s="13">
        <v>31.28454059879811</v>
      </c>
      <c r="E5742" s="13">
        <v>0.22123990056634604</v>
      </c>
      <c r="F5742" s="13">
        <v>0.8602709316992831</v>
      </c>
      <c r="G5742" s="14" t="s">
        <v>31</v>
      </c>
    </row>
    <row r="5743">
      <c r="A5743" s="12">
        <v>102.49587322672242</v>
      </c>
      <c r="B5743" s="13">
        <v>20.841021457741157</v>
      </c>
      <c r="C5743" s="13">
        <v>33.95445308256154</v>
      </c>
      <c r="D5743" s="13">
        <v>34.54355390268636</v>
      </c>
      <c r="E5743" s="13">
        <v>0.6868298100468377</v>
      </c>
      <c r="F5743" s="13">
        <v>0.771255417538432</v>
      </c>
      <c r="G5743" s="14" t="s">
        <v>34</v>
      </c>
    </row>
    <row r="5744">
      <c r="A5744" s="12">
        <v>87.17286508629414</v>
      </c>
      <c r="B5744" s="13">
        <v>17.990637730593086</v>
      </c>
      <c r="C5744" s="13">
        <v>38.943799510319195</v>
      </c>
      <c r="D5744" s="13">
        <v>31.921822104600707</v>
      </c>
      <c r="E5744" s="13">
        <v>0.3228345428117849</v>
      </c>
      <c r="F5744" s="13">
        <v>0.8718964853114427</v>
      </c>
      <c r="G5744" s="14" t="s">
        <v>33</v>
      </c>
    </row>
    <row r="5745">
      <c r="A5745" s="12">
        <v>64.96944183947035</v>
      </c>
      <c r="B5745" s="13">
        <v>13.28311535354137</v>
      </c>
      <c r="C5745" s="13">
        <v>61.949296943701995</v>
      </c>
      <c r="D5745" s="13">
        <v>29.65751535561325</v>
      </c>
      <c r="E5745" s="13">
        <v>0.15444340843089344</v>
      </c>
      <c r="F5745" s="13">
        <v>1.06912592866879</v>
      </c>
      <c r="G5745" s="14" t="s">
        <v>35</v>
      </c>
    </row>
    <row r="5746">
      <c r="A5746" s="12">
        <v>96.39841204051233</v>
      </c>
      <c r="B5746" s="13">
        <v>19.435480097608334</v>
      </c>
      <c r="C5746" s="13">
        <v>49.72657963905214</v>
      </c>
      <c r="D5746" s="13">
        <v>34.7546002384503</v>
      </c>
      <c r="E5746" s="13">
        <v>0.5217072872600506</v>
      </c>
      <c r="F5746" s="13">
        <v>0.7801336673185595</v>
      </c>
      <c r="G5746" s="14" t="s">
        <v>33</v>
      </c>
    </row>
    <row r="5747">
      <c r="A5747" s="12">
        <v>97.09201256496256</v>
      </c>
      <c r="B5747" s="13">
        <v>22.161925403582266</v>
      </c>
      <c r="C5747" s="13">
        <v>34.8402045313201</v>
      </c>
      <c r="D5747" s="13">
        <v>33.60237245212504</v>
      </c>
      <c r="E5747" s="13">
        <v>0.6813803026918253</v>
      </c>
      <c r="F5747" s="13">
        <v>0.8416558173970206</v>
      </c>
      <c r="G5747" s="14" t="s">
        <v>31</v>
      </c>
    </row>
    <row r="5748">
      <c r="A5748" s="12">
        <v>79.65627608346561</v>
      </c>
      <c r="B5748" s="13">
        <v>16.99453560341527</v>
      </c>
      <c r="C5748" s="13">
        <v>57.515278303141955</v>
      </c>
      <c r="D5748" s="13">
        <v>32.311793396489435</v>
      </c>
      <c r="E5748" s="13">
        <v>0.3867815349017856</v>
      </c>
      <c r="F5748" s="13">
        <v>0.8190779789845783</v>
      </c>
      <c r="G5748" s="14" t="s">
        <v>28</v>
      </c>
    </row>
    <row r="5749">
      <c r="A5749" s="12">
        <v>97.96529273531004</v>
      </c>
      <c r="B5749" s="13">
        <v>23.690436887895025</v>
      </c>
      <c r="C5749" s="13">
        <v>33.721116491618</v>
      </c>
      <c r="D5749" s="13">
        <v>34.86129620965277</v>
      </c>
      <c r="E5749" s="13">
        <v>0.628626502312704</v>
      </c>
      <c r="F5749" s="13">
        <v>0.791108611741497</v>
      </c>
      <c r="G5749" s="14" t="s">
        <v>27</v>
      </c>
    </row>
    <row r="5750">
      <c r="A5750" s="12">
        <v>71.98352605078418</v>
      </c>
      <c r="B5750" s="13">
        <v>12.505095404941404</v>
      </c>
      <c r="C5750" s="13">
        <v>63.58258192389347</v>
      </c>
      <c r="D5750" s="13">
        <v>30.246567282883742</v>
      </c>
      <c r="E5750" s="13">
        <v>0.1382329615449966</v>
      </c>
      <c r="F5750" s="13">
        <v>1.0051127190759364</v>
      </c>
      <c r="G5750" s="14" t="s">
        <v>25</v>
      </c>
    </row>
    <row r="5751">
      <c r="A5751" s="12">
        <v>65.22718024935918</v>
      </c>
      <c r="B5751" s="13">
        <v>12.645059466948549</v>
      </c>
      <c r="C5751" s="13">
        <v>62.17866131519884</v>
      </c>
      <c r="D5751" s="13">
        <v>30.423853186617723</v>
      </c>
      <c r="E5751" s="13">
        <v>0.2984634382375342</v>
      </c>
      <c r="F5751" s="13">
        <v>0.8209884456400458</v>
      </c>
      <c r="G5751" s="14" t="s">
        <v>24</v>
      </c>
    </row>
    <row r="5752">
      <c r="A5752" s="12">
        <v>61.244679875120354</v>
      </c>
      <c r="B5752" s="13">
        <v>12.069943360052518</v>
      </c>
      <c r="C5752" s="13">
        <v>62.03027080381246</v>
      </c>
      <c r="D5752" s="13">
        <v>30.313367070854245</v>
      </c>
      <c r="E5752" s="13">
        <v>0.13812155417856906</v>
      </c>
      <c r="F5752" s="13">
        <v>0.7469068784793517</v>
      </c>
      <c r="G5752" s="14" t="s">
        <v>24</v>
      </c>
    </row>
    <row r="5753">
      <c r="A5753" s="12">
        <v>68.50743782469006</v>
      </c>
      <c r="B5753" s="13">
        <v>12.762774946862468</v>
      </c>
      <c r="C5753" s="13">
        <v>58.6102116882071</v>
      </c>
      <c r="D5753" s="13">
        <v>30.588659736448413</v>
      </c>
      <c r="E5753" s="13">
        <v>0.28273090784280425</v>
      </c>
      <c r="F5753" s="13">
        <v>1.0050589041014375</v>
      </c>
      <c r="G5753" s="14" t="s">
        <v>23</v>
      </c>
    </row>
    <row r="5754">
      <c r="A5754" s="12">
        <v>76.15721041479986</v>
      </c>
      <c r="B5754" s="13">
        <v>15.916884095084079</v>
      </c>
      <c r="C5754" s="13">
        <v>51.06639227004924</v>
      </c>
      <c r="D5754" s="13">
        <v>31.67268614525703</v>
      </c>
      <c r="E5754" s="13">
        <v>0.339428484620764</v>
      </c>
      <c r="F5754" s="13">
        <v>0.7647040507134759</v>
      </c>
      <c r="G5754" s="14" t="s">
        <v>31</v>
      </c>
    </row>
    <row r="5755">
      <c r="A5755" s="12">
        <v>60.89409730461149</v>
      </c>
      <c r="B5755" s="13">
        <v>13.78362404903994</v>
      </c>
      <c r="C5755" s="13">
        <v>68.38926000197756</v>
      </c>
      <c r="D5755" s="13">
        <v>29.37106303800532</v>
      </c>
      <c r="E5755" s="13">
        <v>0.13166086725667184</v>
      </c>
      <c r="F5755" s="13">
        <v>0.8106167826400474</v>
      </c>
      <c r="G5755" s="14" t="s">
        <v>32</v>
      </c>
    </row>
    <row r="5756">
      <c r="A5756" s="12">
        <v>86.34919975740372</v>
      </c>
      <c r="B5756" s="13">
        <v>20.463169311898966</v>
      </c>
      <c r="C5756" s="13">
        <v>40.81627330576825</v>
      </c>
      <c r="D5756" s="13">
        <v>32.2777218766495</v>
      </c>
      <c r="E5756" s="13">
        <v>0.5471483011767103</v>
      </c>
      <c r="F5756" s="13">
        <v>0.7425544276447582</v>
      </c>
      <c r="G5756" s="14" t="s">
        <v>34</v>
      </c>
    </row>
    <row r="5757">
      <c r="A5757" s="12">
        <v>72.02076893635703</v>
      </c>
      <c r="B5757" s="13">
        <v>13.918663074308176</v>
      </c>
      <c r="C5757" s="13">
        <v>64.64514155416062</v>
      </c>
      <c r="D5757" s="13">
        <v>30.32790888733179</v>
      </c>
      <c r="E5757" s="13">
        <v>0.2515290908548811</v>
      </c>
      <c r="F5757" s="13">
        <v>0.9089322033074574</v>
      </c>
      <c r="G5757" s="14" t="s">
        <v>23</v>
      </c>
    </row>
    <row r="5758">
      <c r="A5758" s="12">
        <v>80.56460621814377</v>
      </c>
      <c r="B5758" s="13">
        <v>18.629758344755345</v>
      </c>
      <c r="C5758" s="13">
        <v>56.815663730433265</v>
      </c>
      <c r="D5758" s="13">
        <v>31.48758044657132</v>
      </c>
      <c r="E5758" s="13">
        <v>0.3334262757987595</v>
      </c>
      <c r="F5758" s="13">
        <v>0.7227416080574359</v>
      </c>
      <c r="G5758" s="14" t="s">
        <v>27</v>
      </c>
    </row>
    <row r="5759">
      <c r="A5759" s="12">
        <v>66.47045508229972</v>
      </c>
      <c r="B5759" s="13">
        <v>13.50339206988281</v>
      </c>
      <c r="C5759" s="13">
        <v>62.86308795132558</v>
      </c>
      <c r="D5759" s="13">
        <v>31.322100181883226</v>
      </c>
      <c r="E5759" s="13">
        <v>0.27971365705227097</v>
      </c>
      <c r="F5759" s="13">
        <v>1.128481678484838</v>
      </c>
      <c r="G5759" s="14" t="s">
        <v>25</v>
      </c>
    </row>
    <row r="5760">
      <c r="A5760" s="12">
        <v>81.79276833174373</v>
      </c>
      <c r="B5760" s="13">
        <v>16.813648443904714</v>
      </c>
      <c r="C5760" s="13">
        <v>38.11462003697298</v>
      </c>
      <c r="D5760" s="13">
        <v>32.90716782223362</v>
      </c>
      <c r="E5760" s="13">
        <v>0.4137333829948948</v>
      </c>
      <c r="F5760" s="13">
        <v>0.8871210062921391</v>
      </c>
      <c r="G5760" s="14" t="s">
        <v>33</v>
      </c>
    </row>
    <row r="5761">
      <c r="A5761" s="12">
        <v>75.21207770528834</v>
      </c>
      <c r="B5761" s="13">
        <v>18.78185424347846</v>
      </c>
      <c r="C5761" s="13">
        <v>59.040954847857485</v>
      </c>
      <c r="D5761" s="13">
        <v>32.594196901122395</v>
      </c>
      <c r="E5761" s="13">
        <v>0.39942419511692795</v>
      </c>
      <c r="F5761" s="13">
        <v>0.9214665057420217</v>
      </c>
      <c r="G5761" s="14" t="s">
        <v>28</v>
      </c>
    </row>
    <row r="5762">
      <c r="A5762" s="12">
        <v>68.01641509483254</v>
      </c>
      <c r="B5762" s="13">
        <v>15.473644124487407</v>
      </c>
      <c r="C5762" s="13">
        <v>57.36376431579482</v>
      </c>
      <c r="D5762" s="13">
        <v>30.182550705106447</v>
      </c>
      <c r="E5762" s="13">
        <v>0.2567847028733484</v>
      </c>
      <c r="F5762" s="13">
        <v>0.9876443436887086</v>
      </c>
      <c r="G5762" s="14" t="s">
        <v>32</v>
      </c>
    </row>
    <row r="5763">
      <c r="A5763" s="12">
        <v>71.29835595101518</v>
      </c>
      <c r="B5763" s="13">
        <v>13.879779660674616</v>
      </c>
      <c r="C5763" s="13">
        <v>61.81742377290978</v>
      </c>
      <c r="D5763" s="13">
        <v>31.348102179625506</v>
      </c>
      <c r="E5763" s="13">
        <v>0.28896534773329224</v>
      </c>
      <c r="F5763" s="13">
        <v>0.7049147495142668</v>
      </c>
      <c r="G5763" s="14" t="s">
        <v>27</v>
      </c>
    </row>
    <row r="5764">
      <c r="A5764" s="12">
        <v>67.89383407677697</v>
      </c>
      <c r="B5764" s="13">
        <v>15.894812388313985</v>
      </c>
      <c r="C5764" s="13">
        <v>58.30757553325244</v>
      </c>
      <c r="D5764" s="13">
        <v>30.521837262107237</v>
      </c>
      <c r="E5764" s="13">
        <v>0.24055939079651903</v>
      </c>
      <c r="F5764" s="13">
        <v>1.0858459508366467</v>
      </c>
      <c r="G5764" s="14" t="s">
        <v>25</v>
      </c>
    </row>
    <row r="5765">
      <c r="A5765" s="12">
        <v>72.02080849486819</v>
      </c>
      <c r="B5765" s="13">
        <v>13.351456742086288</v>
      </c>
      <c r="C5765" s="13">
        <v>65.2758716358207</v>
      </c>
      <c r="D5765" s="13">
        <v>30.03548456224342</v>
      </c>
      <c r="E5765" s="13">
        <v>0.20611274939261676</v>
      </c>
      <c r="F5765" s="13">
        <v>0.9288248185012492</v>
      </c>
      <c r="G5765" s="14" t="s">
        <v>23</v>
      </c>
    </row>
    <row r="5766">
      <c r="A5766" s="12">
        <v>73.11946101482776</v>
      </c>
      <c r="B5766" s="13">
        <v>12.310900792874886</v>
      </c>
      <c r="C5766" s="13">
        <v>57.37588390808244</v>
      </c>
      <c r="D5766" s="13">
        <v>30.03622144498</v>
      </c>
      <c r="E5766" s="13">
        <v>0.19003239950960982</v>
      </c>
      <c r="F5766" s="13">
        <v>0.7519885155412611</v>
      </c>
      <c r="G5766" s="14" t="s">
        <v>31</v>
      </c>
    </row>
    <row r="5767">
      <c r="A5767" s="12">
        <v>74.00865213107578</v>
      </c>
      <c r="B5767" s="13">
        <v>14.072112802978433</v>
      </c>
      <c r="C5767" s="13">
        <v>54.39761884804602</v>
      </c>
      <c r="D5767" s="13">
        <v>32.562840980305495</v>
      </c>
      <c r="E5767" s="13">
        <v>0.3604065846401238</v>
      </c>
      <c r="F5767" s="13">
        <v>0.6303616173310693</v>
      </c>
      <c r="G5767" s="14" t="s">
        <v>27</v>
      </c>
    </row>
    <row r="5768">
      <c r="A5768" s="12">
        <v>99.70281678919673</v>
      </c>
      <c r="B5768" s="13">
        <v>19.18608009671205</v>
      </c>
      <c r="C5768" s="13">
        <v>49.30452503350345</v>
      </c>
      <c r="D5768" s="13">
        <v>33.60570462578241</v>
      </c>
      <c r="E5768" s="13">
        <v>0.43102777823713434</v>
      </c>
      <c r="F5768" s="13">
        <v>0.7380094839903271</v>
      </c>
      <c r="G5768" s="14" t="s">
        <v>24</v>
      </c>
    </row>
    <row r="5769">
      <c r="A5769" s="12">
        <v>66.64860098956866</v>
      </c>
      <c r="B5769" s="13">
        <v>15.105636436742682</v>
      </c>
      <c r="C5769" s="13">
        <v>64.16326362030127</v>
      </c>
      <c r="D5769" s="13">
        <v>31.951081412509552</v>
      </c>
      <c r="E5769" s="13">
        <v>0.28173586153110386</v>
      </c>
      <c r="F5769" s="13">
        <v>1.1607261705983634</v>
      </c>
      <c r="G5769" s="14" t="s">
        <v>25</v>
      </c>
    </row>
    <row r="5770">
      <c r="A5770" s="12">
        <v>67.88437518171645</v>
      </c>
      <c r="B5770" s="13">
        <v>14.153921921008287</v>
      </c>
      <c r="C5770" s="13">
        <v>63.345175250657874</v>
      </c>
      <c r="D5770" s="13">
        <v>31.402360603701677</v>
      </c>
      <c r="E5770" s="13">
        <v>0.10989904643553901</v>
      </c>
      <c r="F5770" s="13">
        <v>0.8691018628280489</v>
      </c>
      <c r="G5770" s="14" t="s">
        <v>32</v>
      </c>
    </row>
    <row r="5771">
      <c r="A5771" s="12">
        <v>78.87368939316488</v>
      </c>
      <c r="B5771" s="13">
        <v>14.479120270974747</v>
      </c>
      <c r="C5771" s="13">
        <v>54.76294925586691</v>
      </c>
      <c r="D5771" s="13">
        <v>32.53654436573414</v>
      </c>
      <c r="E5771" s="13">
        <v>0.30981007487689066</v>
      </c>
      <c r="F5771" s="13">
        <v>1.1662759389784008</v>
      </c>
      <c r="G5771" s="14" t="s">
        <v>35</v>
      </c>
    </row>
    <row r="5772">
      <c r="A5772" s="12">
        <v>93.94093506442815</v>
      </c>
      <c r="B5772" s="13">
        <v>22.011440665450213</v>
      </c>
      <c r="C5772" s="13">
        <v>48.2150089966521</v>
      </c>
      <c r="D5772" s="13">
        <v>34.015297963134614</v>
      </c>
      <c r="E5772" s="13">
        <v>0.5190408774180143</v>
      </c>
      <c r="F5772" s="13">
        <v>0.9570553070744691</v>
      </c>
      <c r="G5772" s="14" t="s">
        <v>28</v>
      </c>
    </row>
    <row r="5773">
      <c r="A5773" s="12">
        <v>87.4091406917628</v>
      </c>
      <c r="B5773" s="13">
        <v>21.07611854954005</v>
      </c>
      <c r="C5773" s="13">
        <v>49.36356552971063</v>
      </c>
      <c r="D5773" s="13">
        <v>33.88201229416384</v>
      </c>
      <c r="E5773" s="13">
        <v>0.546378597563394</v>
      </c>
      <c r="F5773" s="13">
        <v>1.004689404437045</v>
      </c>
      <c r="G5773" s="14" t="s">
        <v>30</v>
      </c>
    </row>
    <row r="5774">
      <c r="A5774" s="12">
        <v>88.45084300741337</v>
      </c>
      <c r="B5774" s="13">
        <v>18.460718208806473</v>
      </c>
      <c r="C5774" s="13">
        <v>44.71748921617885</v>
      </c>
      <c r="D5774" s="13">
        <v>33.411397168070536</v>
      </c>
      <c r="E5774" s="13">
        <v>0.49970970654725877</v>
      </c>
      <c r="F5774" s="13">
        <v>0.7003526379078129</v>
      </c>
      <c r="G5774" s="14" t="s">
        <v>27</v>
      </c>
    </row>
    <row r="5775">
      <c r="A5775" s="12">
        <v>65.46610662140066</v>
      </c>
      <c r="B5775" s="13">
        <v>14.21733704879157</v>
      </c>
      <c r="C5775" s="13">
        <v>56.38721563770272</v>
      </c>
      <c r="D5775" s="13">
        <v>30.21541051600883</v>
      </c>
      <c r="E5775" s="13">
        <v>0.2254979898967622</v>
      </c>
      <c r="F5775" s="13">
        <v>1.1579843199691149</v>
      </c>
      <c r="G5775" s="14" t="s">
        <v>25</v>
      </c>
    </row>
    <row r="5776">
      <c r="A5776" s="12">
        <v>71.57579204913321</v>
      </c>
      <c r="B5776" s="13">
        <v>14.23401033602363</v>
      </c>
      <c r="C5776" s="13">
        <v>64.3211140678324</v>
      </c>
      <c r="D5776" s="13">
        <v>31.86141603272363</v>
      </c>
      <c r="E5776" s="13">
        <v>0.2762007173765916</v>
      </c>
      <c r="F5776" s="13">
        <v>0.8930640229430266</v>
      </c>
      <c r="G5776" s="14" t="s">
        <v>23</v>
      </c>
    </row>
    <row r="5777">
      <c r="A5777" s="12">
        <v>80.54022213775632</v>
      </c>
      <c r="B5777" s="13">
        <v>18.590874246034325</v>
      </c>
      <c r="C5777" s="13">
        <v>50.681157357960444</v>
      </c>
      <c r="D5777" s="13">
        <v>33.76252767588855</v>
      </c>
      <c r="E5777" s="13">
        <v>0.42552156472844516</v>
      </c>
      <c r="F5777" s="13">
        <v>1.0851782052881214</v>
      </c>
      <c r="G5777" s="14" t="s">
        <v>30</v>
      </c>
    </row>
    <row r="5778">
      <c r="A5778" s="12">
        <v>71.11187151784601</v>
      </c>
      <c r="B5778" s="13">
        <v>14.14669037219792</v>
      </c>
      <c r="C5778" s="13">
        <v>56.95429485517624</v>
      </c>
      <c r="D5778" s="13">
        <v>30.120366096400982</v>
      </c>
      <c r="E5778" s="13">
        <v>0.28659229516059653</v>
      </c>
      <c r="F5778" s="13">
        <v>0.8740332853623324</v>
      </c>
      <c r="G5778" s="14" t="s">
        <v>33</v>
      </c>
    </row>
    <row r="5779">
      <c r="A5779" s="12">
        <v>82.2079799520307</v>
      </c>
      <c r="B5779" s="13">
        <v>17.246758291322504</v>
      </c>
      <c r="C5779" s="13">
        <v>51.61150359910407</v>
      </c>
      <c r="D5779" s="13">
        <v>33.89961169951725</v>
      </c>
      <c r="E5779" s="13">
        <v>0.3186295526075689</v>
      </c>
      <c r="F5779" s="13">
        <v>1.047111198906066</v>
      </c>
      <c r="G5779" s="14" t="s">
        <v>35</v>
      </c>
    </row>
    <row r="5780">
      <c r="A5780" s="12">
        <v>74.16537355030124</v>
      </c>
      <c r="B5780" s="13">
        <v>14.874847207889488</v>
      </c>
      <c r="C5780" s="13">
        <v>64.05899802905283</v>
      </c>
      <c r="D5780" s="13">
        <v>30.263619597301172</v>
      </c>
      <c r="E5780" s="13">
        <v>0.25685464863424057</v>
      </c>
      <c r="F5780" s="13">
        <v>0.5825590446212564</v>
      </c>
      <c r="G5780" s="14" t="s">
        <v>26</v>
      </c>
    </row>
    <row r="5781">
      <c r="A5781" s="12">
        <v>88.83282403872337</v>
      </c>
      <c r="B5781" s="13">
        <v>17.167538644039396</v>
      </c>
      <c r="C5781" s="13">
        <v>36.70413467929676</v>
      </c>
      <c r="D5781" s="13">
        <v>31.014654670677047</v>
      </c>
      <c r="E5781" s="13">
        <v>0.4634099627806234</v>
      </c>
      <c r="F5781" s="13">
        <v>0.683849592263289</v>
      </c>
      <c r="G5781" s="14" t="s">
        <v>29</v>
      </c>
    </row>
    <row r="5782">
      <c r="A5782" s="12">
        <v>66.6720524952812</v>
      </c>
      <c r="B5782" s="13">
        <v>16.292207413288498</v>
      </c>
      <c r="C5782" s="13">
        <v>68.39687651811805</v>
      </c>
      <c r="D5782" s="13">
        <v>31.866712316026284</v>
      </c>
      <c r="E5782" s="13">
        <v>0.21169602178212157</v>
      </c>
      <c r="F5782" s="13">
        <v>0.6852148738591386</v>
      </c>
      <c r="G5782" s="14" t="s">
        <v>27</v>
      </c>
    </row>
    <row r="5783">
      <c r="A5783" s="12">
        <v>93.01374251502486</v>
      </c>
      <c r="B5783" s="13">
        <v>20.815742410347173</v>
      </c>
      <c r="C5783" s="13">
        <v>46.60566004930054</v>
      </c>
      <c r="D5783" s="13">
        <v>33.506410150121724</v>
      </c>
      <c r="E5783" s="13">
        <v>0.5321795413077657</v>
      </c>
      <c r="F5783" s="13">
        <v>0.871191858125401</v>
      </c>
      <c r="G5783" s="14" t="s">
        <v>33</v>
      </c>
    </row>
    <row r="5784">
      <c r="A5784" s="12">
        <v>84.11187614037961</v>
      </c>
      <c r="B5784" s="13">
        <v>19.528219157251836</v>
      </c>
      <c r="C5784" s="13">
        <v>35.22909284180299</v>
      </c>
      <c r="D5784" s="13">
        <v>31.929218387344978</v>
      </c>
      <c r="E5784" s="13">
        <v>0.42470858931607436</v>
      </c>
      <c r="F5784" s="13">
        <v>0.7047282489433178</v>
      </c>
      <c r="G5784" s="14" t="s">
        <v>29</v>
      </c>
    </row>
    <row r="5785">
      <c r="A5785" s="12">
        <v>73.957380913659</v>
      </c>
      <c r="B5785" s="13">
        <v>16.95025859068049</v>
      </c>
      <c r="C5785" s="13">
        <v>51.87028247889373</v>
      </c>
      <c r="D5785" s="13">
        <v>32.92276421313003</v>
      </c>
      <c r="E5785" s="13">
        <v>0.2432411060814635</v>
      </c>
      <c r="F5785" s="13">
        <v>0.8577724993927583</v>
      </c>
      <c r="G5785" s="14" t="s">
        <v>23</v>
      </c>
    </row>
    <row r="5786">
      <c r="A5786" s="12">
        <v>76.84080521877725</v>
      </c>
      <c r="B5786" s="13">
        <v>16.092009145236435</v>
      </c>
      <c r="C5786" s="13">
        <v>47.96092383799165</v>
      </c>
      <c r="D5786" s="13">
        <v>32.8645897064566</v>
      </c>
      <c r="E5786" s="13">
        <v>0.3499664517630463</v>
      </c>
      <c r="F5786" s="13">
        <v>0.8856751411025945</v>
      </c>
      <c r="G5786" s="14" t="s">
        <v>23</v>
      </c>
    </row>
    <row r="5787">
      <c r="A5787" s="12">
        <v>67.16194714748296</v>
      </c>
      <c r="B5787" s="13">
        <v>12.36981465353965</v>
      </c>
      <c r="C5787" s="13">
        <v>64.32668217416955</v>
      </c>
      <c r="D5787" s="13">
        <v>31.081338008573912</v>
      </c>
      <c r="E5787" s="13">
        <v>0.29011564788615185</v>
      </c>
      <c r="F5787" s="13">
        <v>0.9593908580666738</v>
      </c>
      <c r="G5787" s="14" t="s">
        <v>30</v>
      </c>
    </row>
    <row r="5788">
      <c r="A5788" s="12">
        <v>59.78904841303222</v>
      </c>
      <c r="B5788" s="13">
        <v>11.074420618971722</v>
      </c>
      <c r="C5788" s="13">
        <v>62.97679514341446</v>
      </c>
      <c r="D5788" s="13">
        <v>29.822927279480986</v>
      </c>
      <c r="E5788" s="13">
        <v>0.16824205001296716</v>
      </c>
      <c r="F5788" s="13">
        <v>0.5584962067078069</v>
      </c>
      <c r="G5788" s="14" t="s">
        <v>26</v>
      </c>
    </row>
    <row r="5789">
      <c r="A5789" s="12">
        <v>66.7053358065609</v>
      </c>
      <c r="B5789" s="13">
        <v>14.117826873911579</v>
      </c>
      <c r="C5789" s="13">
        <v>56.88045533583908</v>
      </c>
      <c r="D5789" s="13">
        <v>31.642707331836586</v>
      </c>
      <c r="E5789" s="13">
        <v>0.2797451061161913</v>
      </c>
      <c r="F5789" s="13">
        <v>0.8743968443404719</v>
      </c>
      <c r="G5789" s="14" t="s">
        <v>34</v>
      </c>
    </row>
    <row r="5790">
      <c r="A5790" s="12">
        <v>69.84011009332279</v>
      </c>
      <c r="B5790" s="13">
        <v>15.283861421927384</v>
      </c>
      <c r="C5790" s="13">
        <v>63.66914516077882</v>
      </c>
      <c r="D5790" s="13">
        <v>30.927992616158683</v>
      </c>
      <c r="E5790" s="13">
        <v>0.24785598949585744</v>
      </c>
      <c r="F5790" s="13">
        <v>0.8639794592882822</v>
      </c>
      <c r="G5790" s="14" t="s">
        <v>28</v>
      </c>
    </row>
    <row r="5791">
      <c r="A5791" s="12">
        <v>66.77508948451623</v>
      </c>
      <c r="B5791" s="13">
        <v>15.666682476690827</v>
      </c>
      <c r="C5791" s="13">
        <v>60.806354338890685</v>
      </c>
      <c r="D5791" s="13">
        <v>30.319221212077316</v>
      </c>
      <c r="E5791" s="13">
        <v>0.2586040999630168</v>
      </c>
      <c r="F5791" s="13">
        <v>0.7857821248421097</v>
      </c>
      <c r="G5791" s="14" t="s">
        <v>33</v>
      </c>
    </row>
    <row r="5792">
      <c r="A5792" s="12">
        <v>96.14149765880826</v>
      </c>
      <c r="B5792" s="13">
        <v>20.945145028961523</v>
      </c>
      <c r="C5792" s="13">
        <v>38.22021675047408</v>
      </c>
      <c r="D5792" s="13">
        <v>33.07031965191579</v>
      </c>
      <c r="E5792" s="13">
        <v>0.5206008455289097</v>
      </c>
      <c r="F5792" s="13">
        <v>0.8914833194378169</v>
      </c>
      <c r="G5792" s="14" t="s">
        <v>34</v>
      </c>
    </row>
    <row r="5793">
      <c r="A5793" s="12">
        <v>76.01443641394873</v>
      </c>
      <c r="B5793" s="13">
        <v>15.851116685581918</v>
      </c>
      <c r="C5793" s="13">
        <v>50.53095723227767</v>
      </c>
      <c r="D5793" s="13">
        <v>32.28015185657751</v>
      </c>
      <c r="E5793" s="13">
        <v>0.3218073887337461</v>
      </c>
      <c r="F5793" s="13">
        <v>0.9252176819539824</v>
      </c>
      <c r="G5793" s="14" t="s">
        <v>30</v>
      </c>
    </row>
    <row r="5794">
      <c r="A5794" s="12">
        <v>79.6972459080574</v>
      </c>
      <c r="B5794" s="13">
        <v>16.11029534510082</v>
      </c>
      <c r="C5794" s="13">
        <v>52.820546929097574</v>
      </c>
      <c r="D5794" s="13">
        <v>32.61326224731689</v>
      </c>
      <c r="E5794" s="13">
        <v>0.38852672085123574</v>
      </c>
      <c r="F5794" s="13">
        <v>0.8480206537496953</v>
      </c>
      <c r="G5794" s="14" t="s">
        <v>28</v>
      </c>
    </row>
    <row r="5795">
      <c r="A5795" s="12">
        <v>86.84333814341979</v>
      </c>
      <c r="B5795" s="13">
        <v>20.56242743971709</v>
      </c>
      <c r="C5795" s="13">
        <v>53.157110676893595</v>
      </c>
      <c r="D5795" s="13">
        <v>33.71815507097676</v>
      </c>
      <c r="E5795" s="13">
        <v>0.3980536884214514</v>
      </c>
      <c r="F5795" s="13">
        <v>0.8254360847971093</v>
      </c>
      <c r="G5795" s="14" t="s">
        <v>34</v>
      </c>
    </row>
    <row r="5796">
      <c r="A5796" s="12">
        <v>69.80167472530808</v>
      </c>
      <c r="B5796" s="13">
        <v>14.07532384058771</v>
      </c>
      <c r="C5796" s="13">
        <v>60.1488379408991</v>
      </c>
      <c r="D5796" s="13">
        <v>31.677658510778606</v>
      </c>
      <c r="E5796" s="13">
        <v>0.2802040628835848</v>
      </c>
      <c r="F5796" s="13">
        <v>0.8097399008541767</v>
      </c>
      <c r="G5796" s="14" t="s">
        <v>33</v>
      </c>
    </row>
    <row r="5797">
      <c r="A5797" s="12">
        <v>104.6091393301754</v>
      </c>
      <c r="B5797" s="13">
        <v>23.732983990371075</v>
      </c>
      <c r="C5797" s="13">
        <v>35.499408485441066</v>
      </c>
      <c r="D5797" s="13">
        <v>34.615329226864915</v>
      </c>
      <c r="E5797" s="13">
        <v>0.4564030253716416</v>
      </c>
      <c r="F5797" s="13">
        <v>0.9544931665869658</v>
      </c>
      <c r="G5797" s="14" t="s">
        <v>23</v>
      </c>
    </row>
    <row r="5798">
      <c r="A5798" s="12">
        <v>84.79657198269305</v>
      </c>
      <c r="B5798" s="13">
        <v>15.808671318577687</v>
      </c>
      <c r="C5798" s="13">
        <v>53.19854113956563</v>
      </c>
      <c r="D5798" s="13">
        <v>31.04421168122238</v>
      </c>
      <c r="E5798" s="13">
        <v>0.20720032377506964</v>
      </c>
      <c r="F5798" s="13">
        <v>0.7758000979979075</v>
      </c>
      <c r="G5798" s="14" t="s">
        <v>31</v>
      </c>
    </row>
    <row r="5799">
      <c r="A5799" s="12">
        <v>64.59716604354688</v>
      </c>
      <c r="B5799" s="13">
        <v>11.78149655005757</v>
      </c>
      <c r="C5799" s="13">
        <v>66.0542408859621</v>
      </c>
      <c r="D5799" s="13">
        <v>30.913367451647936</v>
      </c>
      <c r="E5799" s="13">
        <v>0.16057210919521558</v>
      </c>
      <c r="F5799" s="13">
        <v>0.6735982939983598</v>
      </c>
      <c r="G5799" s="14" t="s">
        <v>26</v>
      </c>
    </row>
    <row r="5800">
      <c r="A5800" s="12">
        <v>93.03001928571712</v>
      </c>
      <c r="B5800" s="13">
        <v>18.679248226968433</v>
      </c>
      <c r="C5800" s="13">
        <v>43.17666952433362</v>
      </c>
      <c r="D5800" s="13">
        <v>32.6526389157294</v>
      </c>
      <c r="E5800" s="13">
        <v>0.15243569925257247</v>
      </c>
      <c r="F5800" s="13">
        <v>0.5762445566401176</v>
      </c>
      <c r="G5800" s="14" t="s">
        <v>26</v>
      </c>
    </row>
    <row r="5801">
      <c r="A5801" s="12">
        <v>71.3628719764977</v>
      </c>
      <c r="B5801" s="13">
        <v>16.863963190662275</v>
      </c>
      <c r="C5801" s="13">
        <v>50.39397204604464</v>
      </c>
      <c r="D5801" s="13">
        <v>31.256478840972214</v>
      </c>
      <c r="E5801" s="13">
        <v>0.6739525215035996</v>
      </c>
      <c r="F5801" s="13">
        <v>1.045038922136736</v>
      </c>
      <c r="G5801" s="14" t="s">
        <v>25</v>
      </c>
    </row>
    <row r="5802">
      <c r="A5802" s="12">
        <v>89.18040332207445</v>
      </c>
      <c r="B5802" s="13">
        <v>16.69121249488904</v>
      </c>
      <c r="C5802" s="13">
        <v>41.13605793913814</v>
      </c>
      <c r="D5802" s="13">
        <v>32.21631817224766</v>
      </c>
      <c r="E5802" s="13">
        <v>0.40859204896171136</v>
      </c>
      <c r="F5802" s="13">
        <v>1.0249591949099663</v>
      </c>
      <c r="G5802" s="14" t="s">
        <v>23</v>
      </c>
    </row>
    <row r="5803">
      <c r="A5803" s="12">
        <v>63.21551974657069</v>
      </c>
      <c r="B5803" s="13">
        <v>12.955770349806883</v>
      </c>
      <c r="C5803" s="13">
        <v>62.134196651652886</v>
      </c>
      <c r="D5803" s="13">
        <v>30.72423413879644</v>
      </c>
      <c r="E5803" s="13">
        <v>0.12290605538344042</v>
      </c>
      <c r="F5803" s="13">
        <v>0.6345329932977819</v>
      </c>
      <c r="G5803" s="14" t="s">
        <v>29</v>
      </c>
    </row>
    <row r="5804">
      <c r="A5804" s="12">
        <v>87.85601185772805</v>
      </c>
      <c r="B5804" s="13">
        <v>21.117698782239003</v>
      </c>
      <c r="C5804" s="13">
        <v>45.30579222679971</v>
      </c>
      <c r="D5804" s="13">
        <v>32.67502850012909</v>
      </c>
      <c r="E5804" s="13">
        <v>0.600842963544747</v>
      </c>
      <c r="F5804" s="13">
        <v>1.166508083726372</v>
      </c>
      <c r="G5804" s="14" t="s">
        <v>25</v>
      </c>
    </row>
    <row r="5805">
      <c r="A5805" s="12">
        <v>74.07679072223543</v>
      </c>
      <c r="B5805" s="13">
        <v>15.512239058574961</v>
      </c>
      <c r="C5805" s="13">
        <v>50.463708581787216</v>
      </c>
      <c r="D5805" s="13">
        <v>31.27185570579754</v>
      </c>
      <c r="E5805" s="13">
        <v>0.46102908223226</v>
      </c>
      <c r="F5805" s="13">
        <v>0.9900356469941739</v>
      </c>
      <c r="G5805" s="14" t="s">
        <v>23</v>
      </c>
    </row>
    <row r="5806">
      <c r="A5806" s="12">
        <v>79.81754756649022</v>
      </c>
      <c r="B5806" s="13">
        <v>14.068059391044713</v>
      </c>
      <c r="C5806" s="13">
        <v>46.48435338199676</v>
      </c>
      <c r="D5806" s="13">
        <v>32.67213305418504</v>
      </c>
      <c r="E5806" s="13">
        <v>0.3014148828939545</v>
      </c>
      <c r="F5806" s="13">
        <v>0.9675467685237772</v>
      </c>
      <c r="G5806" s="14" t="s">
        <v>28</v>
      </c>
    </row>
    <row r="5807">
      <c r="A5807" s="12">
        <v>79.35029356611547</v>
      </c>
      <c r="B5807" s="13">
        <v>15.31564316517981</v>
      </c>
      <c r="C5807" s="13">
        <v>45.74290047386168</v>
      </c>
      <c r="D5807" s="13">
        <v>31.49653823081214</v>
      </c>
      <c r="E5807" s="13">
        <v>0.4604413537352262</v>
      </c>
      <c r="F5807" s="13">
        <v>1.0641441722987492</v>
      </c>
      <c r="G5807" s="14" t="s">
        <v>30</v>
      </c>
    </row>
    <row r="5808">
      <c r="A5808" s="12">
        <v>90.68264529147773</v>
      </c>
      <c r="B5808" s="13">
        <v>22.376712082916878</v>
      </c>
      <c r="C5808" s="13">
        <v>44.240913693814086</v>
      </c>
      <c r="D5808" s="13">
        <v>34.593145914245305</v>
      </c>
      <c r="E5808" s="13">
        <v>0.14788635362695213</v>
      </c>
      <c r="F5808" s="13">
        <v>0.6412253857484301</v>
      </c>
      <c r="G5808" s="14" t="s">
        <v>27</v>
      </c>
    </row>
    <row r="5809">
      <c r="A5809" s="12">
        <v>73.27007075587339</v>
      </c>
      <c r="B5809" s="13">
        <v>13.776529670487646</v>
      </c>
      <c r="C5809" s="13">
        <v>64.7682134404215</v>
      </c>
      <c r="D5809" s="13">
        <v>31.680245272583313</v>
      </c>
      <c r="E5809" s="13">
        <v>0.5063652318422656</v>
      </c>
      <c r="F5809" s="13">
        <v>1.0479507576220362</v>
      </c>
      <c r="G5809" s="14" t="s">
        <v>30</v>
      </c>
    </row>
    <row r="5810">
      <c r="A5810" s="12">
        <v>75.59908405209225</v>
      </c>
      <c r="B5810" s="13">
        <v>13.582804243898916</v>
      </c>
      <c r="C5810" s="13">
        <v>61.57322048907483</v>
      </c>
      <c r="D5810" s="13">
        <v>30.098263096444114</v>
      </c>
      <c r="E5810" s="13">
        <v>0.26679089449958776</v>
      </c>
      <c r="F5810" s="13">
        <v>0.8737345612473125</v>
      </c>
      <c r="G5810" s="14" t="s">
        <v>31</v>
      </c>
    </row>
    <row r="5811">
      <c r="A5811" s="12">
        <v>97.75453112309525</v>
      </c>
      <c r="B5811" s="13">
        <v>22.63870613293815</v>
      </c>
      <c r="C5811" s="13">
        <v>38.77459183820385</v>
      </c>
      <c r="D5811" s="13">
        <v>33.433394308791556</v>
      </c>
      <c r="E5811" s="13">
        <v>0.5986584383968148</v>
      </c>
      <c r="F5811" s="13">
        <v>1.0592757680537828</v>
      </c>
      <c r="G5811" s="14" t="s">
        <v>30</v>
      </c>
    </row>
    <row r="5812">
      <c r="A5812" s="12">
        <v>58.314091864782654</v>
      </c>
      <c r="B5812" s="13">
        <v>12.057520402171509</v>
      </c>
      <c r="C5812" s="13">
        <v>69.79284657506811</v>
      </c>
      <c r="D5812" s="13">
        <v>30.711570832661366</v>
      </c>
      <c r="E5812" s="13">
        <v>0.5450469021920834</v>
      </c>
      <c r="F5812" s="13">
        <v>1.0187697021094797</v>
      </c>
      <c r="G5812" s="14" t="s">
        <v>30</v>
      </c>
    </row>
    <row r="5813">
      <c r="A5813" s="12">
        <v>62.789647708034586</v>
      </c>
      <c r="B5813" s="13">
        <v>15.525677894565987</v>
      </c>
      <c r="C5813" s="13">
        <v>63.31758647923519</v>
      </c>
      <c r="D5813" s="13">
        <v>31.57250733129032</v>
      </c>
      <c r="E5813" s="13">
        <v>0.16098912570493193</v>
      </c>
      <c r="F5813" s="13">
        <v>0.6770890194724202</v>
      </c>
      <c r="G5813" s="14" t="s">
        <v>27</v>
      </c>
    </row>
    <row r="5814">
      <c r="A5814" s="12">
        <v>79.17448586100937</v>
      </c>
      <c r="B5814" s="13">
        <v>16.971368899077486</v>
      </c>
      <c r="C5814" s="13">
        <v>56.10382848048444</v>
      </c>
      <c r="D5814" s="13">
        <v>32.61498122712177</v>
      </c>
      <c r="E5814" s="13">
        <v>0.3550758632977637</v>
      </c>
      <c r="F5814" s="13">
        <v>0.7266695519764985</v>
      </c>
      <c r="G5814" s="14" t="s">
        <v>34</v>
      </c>
    </row>
    <row r="5815">
      <c r="A5815" s="12">
        <v>78.42090328317627</v>
      </c>
      <c r="B5815" s="13">
        <v>18.40927958371637</v>
      </c>
      <c r="C5815" s="13">
        <v>51.960895664051975</v>
      </c>
      <c r="D5815" s="13">
        <v>32.782085573503366</v>
      </c>
      <c r="E5815" s="13">
        <v>0.46623702876398976</v>
      </c>
      <c r="F5815" s="13">
        <v>0.8766316341362543</v>
      </c>
      <c r="G5815" s="14" t="s">
        <v>23</v>
      </c>
    </row>
    <row r="5816">
      <c r="A5816" s="12">
        <v>68.87611212340823</v>
      </c>
      <c r="B5816" s="13">
        <v>15.28110735711703</v>
      </c>
      <c r="C5816" s="13">
        <v>61.118570461637155</v>
      </c>
      <c r="D5816" s="13">
        <v>31.087430957849488</v>
      </c>
      <c r="E5816" s="13">
        <v>0.232351685871792</v>
      </c>
      <c r="F5816" s="13">
        <v>0.734424799687456</v>
      </c>
      <c r="G5816" s="14" t="s">
        <v>33</v>
      </c>
    </row>
    <row r="5817">
      <c r="A5817" s="12">
        <v>74.5727241755364</v>
      </c>
      <c r="B5817" s="13">
        <v>17.78889799293168</v>
      </c>
      <c r="C5817" s="13">
        <v>53.719170289645575</v>
      </c>
      <c r="D5817" s="13">
        <v>31.091749253539735</v>
      </c>
      <c r="E5817" s="13">
        <v>0.36685340284712403</v>
      </c>
      <c r="F5817" s="13">
        <v>0.9769510250938643</v>
      </c>
      <c r="G5817" s="14" t="s">
        <v>23</v>
      </c>
    </row>
    <row r="5818">
      <c r="A5818" s="12">
        <v>83.90719582393592</v>
      </c>
      <c r="B5818" s="13">
        <v>20.82149672056643</v>
      </c>
      <c r="C5818" s="13">
        <v>52.5814260656276</v>
      </c>
      <c r="D5818" s="13">
        <v>33.31272586741815</v>
      </c>
      <c r="E5818" s="13">
        <v>0.48393104774030715</v>
      </c>
      <c r="F5818" s="13">
        <v>1.0803783693937627</v>
      </c>
      <c r="G5818" s="14" t="s">
        <v>30</v>
      </c>
    </row>
    <row r="5819">
      <c r="A5819" s="12">
        <v>85.06866120272025</v>
      </c>
      <c r="B5819" s="13">
        <v>18.614699110040384</v>
      </c>
      <c r="C5819" s="13">
        <v>49.901430502921116</v>
      </c>
      <c r="D5819" s="13">
        <v>33.9803911451606</v>
      </c>
      <c r="E5819" s="13">
        <v>0.6070328275996394</v>
      </c>
      <c r="F5819" s="13">
        <v>1.0355450388839276</v>
      </c>
      <c r="G5819" s="14" t="s">
        <v>25</v>
      </c>
    </row>
    <row r="5820">
      <c r="A5820" s="12">
        <v>81.42101134503964</v>
      </c>
      <c r="B5820" s="13">
        <v>16.53972721615088</v>
      </c>
      <c r="C5820" s="13">
        <v>40.16782093748489</v>
      </c>
      <c r="D5820" s="13">
        <v>32.86706578051614</v>
      </c>
      <c r="E5820" s="13">
        <v>0.27157205983819777</v>
      </c>
      <c r="F5820" s="13">
        <v>0.6586025399397933</v>
      </c>
      <c r="G5820" s="14" t="s">
        <v>29</v>
      </c>
    </row>
    <row r="5821">
      <c r="A5821" s="12">
        <v>87.73324526838674</v>
      </c>
      <c r="B5821" s="13">
        <v>19.805787121348295</v>
      </c>
      <c r="C5821" s="13">
        <v>43.20538633574122</v>
      </c>
      <c r="D5821" s="13">
        <v>32.01730655820071</v>
      </c>
      <c r="E5821" s="13">
        <v>0.2882777011051117</v>
      </c>
      <c r="F5821" s="13">
        <v>0.82549261684684</v>
      </c>
      <c r="G5821" s="14" t="s">
        <v>24</v>
      </c>
    </row>
    <row r="5822">
      <c r="A5822" s="12">
        <v>61.20728879482992</v>
      </c>
      <c r="B5822" s="13">
        <v>12.601535680707286</v>
      </c>
      <c r="C5822" s="13">
        <v>57.37366487778777</v>
      </c>
      <c r="D5822" s="13">
        <v>30.935453104773423</v>
      </c>
      <c r="E5822" s="13">
        <v>0.2973136538786787</v>
      </c>
      <c r="F5822" s="13">
        <v>0.8936156596670009</v>
      </c>
      <c r="G5822" s="14" t="s">
        <v>33</v>
      </c>
    </row>
    <row r="5823">
      <c r="A5823" s="12">
        <v>73.56140046856243</v>
      </c>
      <c r="B5823" s="13">
        <v>12.201913872429582</v>
      </c>
      <c r="C5823" s="13">
        <v>58.37141900574529</v>
      </c>
      <c r="D5823" s="13">
        <v>31.164807483483802</v>
      </c>
      <c r="E5823" s="13">
        <v>0.13579388392287728</v>
      </c>
      <c r="F5823" s="13">
        <v>0.561366485453622</v>
      </c>
      <c r="G5823" s="14" t="s">
        <v>26</v>
      </c>
    </row>
    <row r="5824">
      <c r="A5824" s="12">
        <v>71.14372193582588</v>
      </c>
      <c r="B5824" s="13">
        <v>12.281644245067707</v>
      </c>
      <c r="C5824" s="13">
        <v>63.34089584448766</v>
      </c>
      <c r="D5824" s="13">
        <v>31.071819491899014</v>
      </c>
      <c r="E5824" s="13">
        <v>0.2084874360314367</v>
      </c>
      <c r="F5824" s="13">
        <v>0.612894611282614</v>
      </c>
      <c r="G5824" s="14" t="s">
        <v>29</v>
      </c>
    </row>
    <row r="5825">
      <c r="A5825" s="12">
        <v>61.293937738712124</v>
      </c>
      <c r="B5825" s="13">
        <v>12.105361820547127</v>
      </c>
      <c r="C5825" s="13">
        <v>63.56738780789841</v>
      </c>
      <c r="D5825" s="13">
        <v>30.277787304437858</v>
      </c>
      <c r="E5825" s="13">
        <v>0.37374953160025703</v>
      </c>
      <c r="F5825" s="13">
        <v>0.8945423017153823</v>
      </c>
      <c r="G5825" s="14" t="s">
        <v>28</v>
      </c>
    </row>
    <row r="5826">
      <c r="A5826" s="12">
        <v>73.28986220008039</v>
      </c>
      <c r="B5826" s="13">
        <v>13.04359542922258</v>
      </c>
      <c r="C5826" s="13">
        <v>55.77131333032453</v>
      </c>
      <c r="D5826" s="13">
        <v>31.519007715908256</v>
      </c>
      <c r="E5826" s="13">
        <v>0.5687723729473874</v>
      </c>
      <c r="F5826" s="13">
        <v>1.1547747924599423</v>
      </c>
      <c r="G5826" s="14" t="s">
        <v>25</v>
      </c>
    </row>
    <row r="5827">
      <c r="A5827" s="12">
        <v>69.89461284026059</v>
      </c>
      <c r="B5827" s="13">
        <v>15.94061349325869</v>
      </c>
      <c r="C5827" s="13">
        <v>57.998403440100695</v>
      </c>
      <c r="D5827" s="13">
        <v>30.80439777460975</v>
      </c>
      <c r="E5827" s="13">
        <v>0.15207372696678773</v>
      </c>
      <c r="F5827" s="13">
        <v>0.5600277368852903</v>
      </c>
      <c r="G5827" s="14" t="s">
        <v>26</v>
      </c>
    </row>
    <row r="5828">
      <c r="A5828" s="12">
        <v>73.08284836575116</v>
      </c>
      <c r="B5828" s="13">
        <v>14.894251469256236</v>
      </c>
      <c r="C5828" s="13">
        <v>46.80965148373201</v>
      </c>
      <c r="D5828" s="13">
        <v>31.18116861886459</v>
      </c>
      <c r="E5828" s="13">
        <v>0.38097220632032563</v>
      </c>
      <c r="F5828" s="13">
        <v>0.8706589343289101</v>
      </c>
      <c r="G5828" s="14" t="s">
        <v>34</v>
      </c>
    </row>
    <row r="5829">
      <c r="A5829" s="12">
        <v>88.348397003222</v>
      </c>
      <c r="B5829" s="13">
        <v>20.268539882753227</v>
      </c>
      <c r="C5829" s="13">
        <v>43.48214016665218</v>
      </c>
      <c r="D5829" s="13">
        <v>33.36101488303923</v>
      </c>
      <c r="E5829" s="13">
        <v>0.603266714384368</v>
      </c>
      <c r="F5829" s="13">
        <v>1.0000478123269203</v>
      </c>
      <c r="G5829" s="14" t="s">
        <v>25</v>
      </c>
    </row>
    <row r="5830">
      <c r="A5830" s="12">
        <v>76.01131811891237</v>
      </c>
      <c r="B5830" s="13">
        <v>15.907566698678615</v>
      </c>
      <c r="C5830" s="13">
        <v>55.531646204768116</v>
      </c>
      <c r="D5830" s="13">
        <v>31.26338285107253</v>
      </c>
      <c r="E5830" s="13">
        <v>0.22434514599279903</v>
      </c>
      <c r="F5830" s="13">
        <v>0.7764559264530014</v>
      </c>
      <c r="G5830" s="14" t="s">
        <v>31</v>
      </c>
    </row>
    <row r="5831">
      <c r="A5831" s="12">
        <v>71.76114440090237</v>
      </c>
      <c r="B5831" s="13">
        <v>13.286755175359598</v>
      </c>
      <c r="C5831" s="13">
        <v>64.26930809488023</v>
      </c>
      <c r="D5831" s="13">
        <v>31.647829560607804</v>
      </c>
      <c r="E5831" s="13">
        <v>0.6206265794520665</v>
      </c>
      <c r="F5831" s="13">
        <v>1.0793789186980385</v>
      </c>
      <c r="G5831" s="14" t="s">
        <v>25</v>
      </c>
    </row>
    <row r="5832">
      <c r="A5832" s="12">
        <v>85.94028461992714</v>
      </c>
      <c r="B5832" s="13">
        <v>18.754637614875204</v>
      </c>
      <c r="C5832" s="13">
        <v>42.2134146183517</v>
      </c>
      <c r="D5832" s="13">
        <v>32.363342834958765</v>
      </c>
      <c r="E5832" s="13">
        <v>0.2891070635055458</v>
      </c>
      <c r="F5832" s="13">
        <v>0.6579427217372374</v>
      </c>
      <c r="G5832" s="14" t="s">
        <v>29</v>
      </c>
    </row>
    <row r="5833">
      <c r="A5833" s="12">
        <v>68.213096034951</v>
      </c>
      <c r="B5833" s="13">
        <v>15.438642210949398</v>
      </c>
      <c r="C5833" s="13">
        <v>64.99592841426326</v>
      </c>
      <c r="D5833" s="13">
        <v>30.29378143772691</v>
      </c>
      <c r="E5833" s="13">
        <v>0.3506198723180379</v>
      </c>
      <c r="F5833" s="13">
        <v>0.7994869930534382</v>
      </c>
      <c r="G5833" s="14" t="s">
        <v>33</v>
      </c>
    </row>
    <row r="5834">
      <c r="A5834" s="12">
        <v>65.8517110731823</v>
      </c>
      <c r="B5834" s="13">
        <v>13.218900935599045</v>
      </c>
      <c r="C5834" s="13">
        <v>62.30080966701443</v>
      </c>
      <c r="D5834" s="13">
        <v>31.950940997207134</v>
      </c>
      <c r="E5834" s="13">
        <v>0.14447363824886644</v>
      </c>
      <c r="F5834" s="13">
        <v>0.633012886573867</v>
      </c>
      <c r="G5834" s="14" t="s">
        <v>26</v>
      </c>
    </row>
    <row r="5835">
      <c r="A5835" s="12">
        <v>68.38431673569212</v>
      </c>
      <c r="B5835" s="13">
        <v>14.813020467453923</v>
      </c>
      <c r="C5835" s="13">
        <v>55.01073198560039</v>
      </c>
      <c r="D5835" s="13">
        <v>30.65749032381314</v>
      </c>
      <c r="E5835" s="13">
        <v>0.12212596855383179</v>
      </c>
      <c r="F5835" s="13">
        <v>0.5091847427521522</v>
      </c>
      <c r="G5835" s="14" t="s">
        <v>26</v>
      </c>
    </row>
    <row r="5836">
      <c r="A5836" s="12">
        <v>79.22527084772072</v>
      </c>
      <c r="B5836" s="13">
        <v>14.14557514159749</v>
      </c>
      <c r="C5836" s="13">
        <v>53.51381210774248</v>
      </c>
      <c r="D5836" s="13">
        <v>31.268051092185164</v>
      </c>
      <c r="E5836" s="13">
        <v>0.3616456856394198</v>
      </c>
      <c r="F5836" s="13">
        <v>1.0308956971113135</v>
      </c>
      <c r="G5836" s="14" t="s">
        <v>23</v>
      </c>
    </row>
    <row r="5837">
      <c r="A5837" s="12">
        <v>80.21708727527417</v>
      </c>
      <c r="B5837" s="13">
        <v>17.179646824863454</v>
      </c>
      <c r="C5837" s="13">
        <v>53.51518317160425</v>
      </c>
      <c r="D5837" s="13">
        <v>32.631903102640266</v>
      </c>
      <c r="E5837" s="13">
        <v>0.572488428859256</v>
      </c>
      <c r="F5837" s="13">
        <v>1.185692329660227</v>
      </c>
      <c r="G5837" s="14" t="s">
        <v>35</v>
      </c>
    </row>
    <row r="5838">
      <c r="A5838" s="12">
        <v>98.33985506853999</v>
      </c>
      <c r="B5838" s="13">
        <v>19.26444915350477</v>
      </c>
      <c r="C5838" s="13">
        <v>47.03998155395623</v>
      </c>
      <c r="D5838" s="13">
        <v>34.81837252794925</v>
      </c>
      <c r="E5838" s="13">
        <v>0.47165361495048813</v>
      </c>
      <c r="F5838" s="13">
        <v>0.8403770454294742</v>
      </c>
      <c r="G5838" s="14" t="s">
        <v>28</v>
      </c>
    </row>
    <row r="5839">
      <c r="A5839" s="12">
        <v>70.30261151716644</v>
      </c>
      <c r="B5839" s="13">
        <v>13.870384586495284</v>
      </c>
      <c r="C5839" s="13">
        <v>62.979494898077604</v>
      </c>
      <c r="D5839" s="13">
        <v>30.153397936666146</v>
      </c>
      <c r="E5839" s="13">
        <v>0.2840759635248353</v>
      </c>
      <c r="F5839" s="13">
        <v>0.7992048707205411</v>
      </c>
      <c r="G5839" s="14" t="s">
        <v>24</v>
      </c>
    </row>
    <row r="5840">
      <c r="A5840" s="12">
        <v>71.31353065014171</v>
      </c>
      <c r="B5840" s="13">
        <v>14.088809478354577</v>
      </c>
      <c r="C5840" s="13">
        <v>47.677272745037065</v>
      </c>
      <c r="D5840" s="13">
        <v>31.92287787148378</v>
      </c>
      <c r="E5840" s="13">
        <v>0.2542128441105081</v>
      </c>
      <c r="F5840" s="13">
        <v>0.6974287154946883</v>
      </c>
      <c r="G5840" s="14" t="s">
        <v>29</v>
      </c>
    </row>
    <row r="5841">
      <c r="A5841" s="12">
        <v>93.17754687949369</v>
      </c>
      <c r="B5841" s="13">
        <v>19.942081211651963</v>
      </c>
      <c r="C5841" s="13">
        <v>48.555906119345224</v>
      </c>
      <c r="D5841" s="13">
        <v>32.73114556965001</v>
      </c>
      <c r="E5841" s="13">
        <v>0.2729389640901486</v>
      </c>
      <c r="F5841" s="13">
        <v>0.7445023854495507</v>
      </c>
      <c r="G5841" s="14" t="s">
        <v>33</v>
      </c>
    </row>
    <row r="5842">
      <c r="A5842" s="12">
        <v>85.25889678106999</v>
      </c>
      <c r="B5842" s="13">
        <v>17.9470693890533</v>
      </c>
      <c r="C5842" s="13">
        <v>50.1211574800661</v>
      </c>
      <c r="D5842" s="13">
        <v>33.948369950846036</v>
      </c>
      <c r="E5842" s="13">
        <v>0.22464909352511842</v>
      </c>
      <c r="F5842" s="13">
        <v>0.6846827804633611</v>
      </c>
      <c r="G5842" s="14" t="s">
        <v>27</v>
      </c>
    </row>
    <row r="5843">
      <c r="A5843" s="12">
        <v>89.0964572571274</v>
      </c>
      <c r="B5843" s="13">
        <v>19.367640709469875</v>
      </c>
      <c r="C5843" s="13">
        <v>38.00710418716855</v>
      </c>
      <c r="D5843" s="13">
        <v>32.00095142453708</v>
      </c>
      <c r="E5843" s="13">
        <v>0.3239751638682849</v>
      </c>
      <c r="F5843" s="13">
        <v>0.8335725115433783</v>
      </c>
      <c r="G5843" s="14" t="s">
        <v>34</v>
      </c>
    </row>
    <row r="5844">
      <c r="A5844" s="12">
        <v>78.20939151863939</v>
      </c>
      <c r="B5844" s="13">
        <v>17.526435768390947</v>
      </c>
      <c r="C5844" s="13">
        <v>56.55123918243008</v>
      </c>
      <c r="D5844" s="13">
        <v>32.46436754417871</v>
      </c>
      <c r="E5844" s="13">
        <v>0.5944072235425698</v>
      </c>
      <c r="F5844" s="13">
        <v>1.1237243884571408</v>
      </c>
      <c r="G5844" s="14" t="s">
        <v>25</v>
      </c>
    </row>
    <row r="5845">
      <c r="A5845" s="12">
        <v>93.3222162502711</v>
      </c>
      <c r="B5845" s="13">
        <v>19.18159883068779</v>
      </c>
      <c r="C5845" s="13">
        <v>45.71587001378869</v>
      </c>
      <c r="D5845" s="13">
        <v>33.462167030828695</v>
      </c>
      <c r="E5845" s="13">
        <v>0.3445531040188214</v>
      </c>
      <c r="F5845" s="13">
        <v>0.9930676002701248</v>
      </c>
      <c r="G5845" s="14" t="s">
        <v>28</v>
      </c>
    </row>
    <row r="5846">
      <c r="A5846" s="12">
        <v>84.8235770215894</v>
      </c>
      <c r="B5846" s="13">
        <v>16.541117500069067</v>
      </c>
      <c r="C5846" s="13">
        <v>54.111910525915334</v>
      </c>
      <c r="D5846" s="13">
        <v>31.96770124120365</v>
      </c>
      <c r="E5846" s="13">
        <v>0.41486255678301176</v>
      </c>
      <c r="F5846" s="13">
        <v>0.9446957696672404</v>
      </c>
      <c r="G5846" s="14" t="s">
        <v>23</v>
      </c>
    </row>
    <row r="5847">
      <c r="A5847" s="12">
        <v>61.66679907794385</v>
      </c>
      <c r="B5847" s="13">
        <v>12.903374945202224</v>
      </c>
      <c r="C5847" s="13">
        <v>60.26094383045541</v>
      </c>
      <c r="D5847" s="13">
        <v>30.350395963406672</v>
      </c>
      <c r="E5847" s="13">
        <v>0.2924613361624884</v>
      </c>
      <c r="F5847" s="13">
        <v>0.6397244948887928</v>
      </c>
      <c r="G5847" s="14" t="s">
        <v>29</v>
      </c>
    </row>
    <row r="5848">
      <c r="A5848" s="12">
        <v>62.80855263051037</v>
      </c>
      <c r="B5848" s="13">
        <v>10.785055038081985</v>
      </c>
      <c r="C5848" s="13">
        <v>64.80987227290247</v>
      </c>
      <c r="D5848" s="13">
        <v>29.186768244232837</v>
      </c>
      <c r="E5848" s="13">
        <v>0.35252724582076395</v>
      </c>
      <c r="F5848" s="13">
        <v>0.9703079552217138</v>
      </c>
      <c r="G5848" s="14" t="s">
        <v>23</v>
      </c>
    </row>
    <row r="5849">
      <c r="A5849" s="12">
        <v>66.44517186138027</v>
      </c>
      <c r="B5849" s="13">
        <v>12.085438839810513</v>
      </c>
      <c r="C5849" s="13">
        <v>58.859152321761364</v>
      </c>
      <c r="D5849" s="13">
        <v>30.487703757353025</v>
      </c>
      <c r="E5849" s="13">
        <v>0.3492978888859193</v>
      </c>
      <c r="F5849" s="13">
        <v>0.8963018742922609</v>
      </c>
      <c r="G5849" s="14" t="s">
        <v>23</v>
      </c>
    </row>
    <row r="5850">
      <c r="A5850" s="12">
        <v>68.68642152191178</v>
      </c>
      <c r="B5850" s="13">
        <v>13.457340844943644</v>
      </c>
      <c r="C5850" s="13">
        <v>62.43449002790498</v>
      </c>
      <c r="D5850" s="13">
        <v>31.121566122641568</v>
      </c>
      <c r="E5850" s="13">
        <v>0.4553534349422786</v>
      </c>
      <c r="F5850" s="13">
        <v>0.872771939257594</v>
      </c>
      <c r="G5850" s="14" t="s">
        <v>23</v>
      </c>
    </row>
    <row r="5851">
      <c r="A5851" s="12">
        <v>67.60677190126368</v>
      </c>
      <c r="B5851" s="13">
        <v>15.957546413146435</v>
      </c>
      <c r="C5851" s="13">
        <v>63.61663456800739</v>
      </c>
      <c r="D5851" s="13">
        <v>31.172203105161746</v>
      </c>
      <c r="E5851" s="13">
        <v>0.4168718230164903</v>
      </c>
      <c r="F5851" s="13">
        <v>0.9314249570649394</v>
      </c>
      <c r="G5851" s="14" t="s">
        <v>30</v>
      </c>
    </row>
    <row r="5852">
      <c r="A5852" s="12">
        <v>72.28144037558377</v>
      </c>
      <c r="B5852" s="13">
        <v>14.886308632728628</v>
      </c>
      <c r="C5852" s="13">
        <v>49.1673181355286</v>
      </c>
      <c r="D5852" s="13">
        <v>32.705859199105795</v>
      </c>
      <c r="E5852" s="13">
        <v>0.559767998862604</v>
      </c>
      <c r="F5852" s="13">
        <v>0.9377383163345492</v>
      </c>
      <c r="G5852" s="14" t="s">
        <v>30</v>
      </c>
    </row>
    <row r="5853">
      <c r="A5853" s="12">
        <v>65.42025894421134</v>
      </c>
      <c r="B5853" s="13">
        <v>12.897125207261864</v>
      </c>
      <c r="C5853" s="13">
        <v>60.34045837757434</v>
      </c>
      <c r="D5853" s="13">
        <v>31.237801237925694</v>
      </c>
      <c r="E5853" s="13">
        <v>0.10088789144471244</v>
      </c>
      <c r="F5853" s="13">
        <v>0.670885438809545</v>
      </c>
      <c r="G5853" s="14" t="s">
        <v>27</v>
      </c>
    </row>
    <row r="5854">
      <c r="A5854" s="12">
        <v>87.1086134977151</v>
      </c>
      <c r="B5854" s="13">
        <v>20.317101487664345</v>
      </c>
      <c r="C5854" s="13">
        <v>49.06313777717164</v>
      </c>
      <c r="D5854" s="13">
        <v>33.639824919634734</v>
      </c>
      <c r="E5854" s="13">
        <v>0.2439166772236701</v>
      </c>
      <c r="F5854" s="13">
        <v>0.8500513193697942</v>
      </c>
      <c r="G5854" s="14" t="s">
        <v>24</v>
      </c>
    </row>
    <row r="5855">
      <c r="A5855" s="12">
        <v>91.45193713261601</v>
      </c>
      <c r="B5855" s="13">
        <v>21.447481633081733</v>
      </c>
      <c r="C5855" s="13">
        <v>40.880148908666186</v>
      </c>
      <c r="D5855" s="13">
        <v>32.63139676495195</v>
      </c>
      <c r="E5855" s="13">
        <v>0.1751679240632269</v>
      </c>
      <c r="F5855" s="13">
        <v>0.6379640279722405</v>
      </c>
      <c r="G5855" s="14" t="s">
        <v>26</v>
      </c>
    </row>
    <row r="5856">
      <c r="A5856" s="12">
        <v>79.83184538281938</v>
      </c>
      <c r="B5856" s="13">
        <v>18.02129628338217</v>
      </c>
      <c r="C5856" s="13">
        <v>57.19135169899374</v>
      </c>
      <c r="D5856" s="13">
        <v>32.912239479940055</v>
      </c>
      <c r="E5856" s="13">
        <v>0.3175583305349488</v>
      </c>
      <c r="F5856" s="13">
        <v>0.7185804646432474</v>
      </c>
      <c r="G5856" s="14" t="s">
        <v>34</v>
      </c>
    </row>
    <row r="5857">
      <c r="A5857" s="12">
        <v>70.8469015237862</v>
      </c>
      <c r="B5857" s="13">
        <v>15.989919329071217</v>
      </c>
      <c r="C5857" s="13">
        <v>61.247079582633944</v>
      </c>
      <c r="D5857" s="13">
        <v>31.79897260621255</v>
      </c>
      <c r="E5857" s="13">
        <v>0.42855239305177895</v>
      </c>
      <c r="F5857" s="13">
        <v>0.9293886489361354</v>
      </c>
      <c r="G5857" s="14" t="s">
        <v>30</v>
      </c>
    </row>
    <row r="5858">
      <c r="A5858" s="12">
        <v>61.9223174641992</v>
      </c>
      <c r="B5858" s="13">
        <v>14.452263312671091</v>
      </c>
      <c r="C5858" s="13">
        <v>60.214516100360925</v>
      </c>
      <c r="D5858" s="13">
        <v>30.718890653526447</v>
      </c>
      <c r="E5858" s="13">
        <v>0.30969249741910077</v>
      </c>
      <c r="F5858" s="13">
        <v>0.7638178127759471</v>
      </c>
      <c r="G5858" s="14" t="s">
        <v>33</v>
      </c>
    </row>
    <row r="5859">
      <c r="A5859" s="12">
        <v>64.15118899434609</v>
      </c>
      <c r="B5859" s="13">
        <v>10.675748214261052</v>
      </c>
      <c r="C5859" s="13">
        <v>60.654911192543715</v>
      </c>
      <c r="D5859" s="13">
        <v>30.205182242528792</v>
      </c>
      <c r="E5859" s="13">
        <v>0.12434777431448785</v>
      </c>
      <c r="F5859" s="13">
        <v>0.6554018350758829</v>
      </c>
      <c r="G5859" s="14" t="s">
        <v>26</v>
      </c>
    </row>
    <row r="5860">
      <c r="A5860" s="12">
        <v>101.53281103148387</v>
      </c>
      <c r="B5860" s="13">
        <v>22.385288208790016</v>
      </c>
      <c r="C5860" s="13">
        <v>34.99749716204484</v>
      </c>
      <c r="D5860" s="13">
        <v>34.82790827183933</v>
      </c>
      <c r="E5860" s="13">
        <v>0.2370265279685127</v>
      </c>
      <c r="F5860" s="13">
        <v>0.750172391972105</v>
      </c>
      <c r="G5860" s="14" t="s">
        <v>31</v>
      </c>
    </row>
    <row r="5861">
      <c r="A5861" s="12">
        <v>75.56590329986483</v>
      </c>
      <c r="B5861" s="13">
        <v>16.124693244622858</v>
      </c>
      <c r="C5861" s="13">
        <v>53.0992179720906</v>
      </c>
      <c r="D5861" s="13">
        <v>32.07574326617836</v>
      </c>
      <c r="E5861" s="13">
        <v>0.4515350264417347</v>
      </c>
      <c r="F5861" s="13">
        <v>0.9415002854660695</v>
      </c>
      <c r="G5861" s="14" t="s">
        <v>23</v>
      </c>
    </row>
    <row r="5862">
      <c r="A5862" s="12">
        <v>70.01474343325208</v>
      </c>
      <c r="B5862" s="13">
        <v>15.888480682845596</v>
      </c>
      <c r="C5862" s="13">
        <v>52.589660047597114</v>
      </c>
      <c r="D5862" s="13">
        <v>31.41377936770665</v>
      </c>
      <c r="E5862" s="13">
        <v>0.3030318910444092</v>
      </c>
      <c r="F5862" s="13">
        <v>0.7684322872077077</v>
      </c>
      <c r="G5862" s="14" t="s">
        <v>33</v>
      </c>
    </row>
    <row r="5863">
      <c r="A5863" s="12">
        <v>69.96956662606716</v>
      </c>
      <c r="B5863" s="13">
        <v>12.545031532230745</v>
      </c>
      <c r="C5863" s="13">
        <v>59.018247075739666</v>
      </c>
      <c r="D5863" s="13">
        <v>30.37206463855235</v>
      </c>
      <c r="E5863" s="13">
        <v>0.45308162121279455</v>
      </c>
      <c r="F5863" s="13">
        <v>0.8707672615781668</v>
      </c>
      <c r="G5863" s="14" t="s">
        <v>28</v>
      </c>
    </row>
    <row r="5864">
      <c r="A5864" s="12">
        <v>79.20150104443118</v>
      </c>
      <c r="B5864" s="13">
        <v>15.573048792066293</v>
      </c>
      <c r="C5864" s="13">
        <v>51.86347273087536</v>
      </c>
      <c r="D5864" s="13">
        <v>31.481920548826675</v>
      </c>
      <c r="E5864" s="13">
        <v>0.3531318093419365</v>
      </c>
      <c r="F5864" s="13">
        <v>0.8418008608818328</v>
      </c>
      <c r="G5864" s="14" t="s">
        <v>32</v>
      </c>
    </row>
    <row r="5865">
      <c r="A5865" s="12">
        <v>93.05823924877406</v>
      </c>
      <c r="B5865" s="13">
        <v>22.73805033524769</v>
      </c>
      <c r="C5865" s="13">
        <v>42.224804619055334</v>
      </c>
      <c r="D5865" s="13">
        <v>34.78812031909399</v>
      </c>
      <c r="E5865" s="13">
        <v>0.3871586521459457</v>
      </c>
      <c r="F5865" s="13">
        <v>0.9950080799949805</v>
      </c>
      <c r="G5865" s="14" t="s">
        <v>32</v>
      </c>
    </row>
    <row r="5866">
      <c r="A5866" s="12">
        <v>92.98024904628356</v>
      </c>
      <c r="B5866" s="13">
        <v>20.936034926574422</v>
      </c>
      <c r="C5866" s="13">
        <v>49.14187810096075</v>
      </c>
      <c r="D5866" s="13">
        <v>33.268016421896675</v>
      </c>
      <c r="E5866" s="13">
        <v>0.592929471794323</v>
      </c>
      <c r="F5866" s="13">
        <v>1.1859730422267951</v>
      </c>
      <c r="G5866" s="14" t="s">
        <v>35</v>
      </c>
    </row>
    <row r="5867">
      <c r="A5867" s="12">
        <v>91.21586335655809</v>
      </c>
      <c r="B5867" s="13">
        <v>20.887791291993597</v>
      </c>
      <c r="C5867" s="13">
        <v>47.85319273755202</v>
      </c>
      <c r="D5867" s="13">
        <v>33.68697089122631</v>
      </c>
      <c r="E5867" s="13">
        <v>0.3782177749842423</v>
      </c>
      <c r="F5867" s="13">
        <v>0.8564099159350578</v>
      </c>
      <c r="G5867" s="14" t="s">
        <v>32</v>
      </c>
    </row>
    <row r="5868">
      <c r="A5868" s="12">
        <v>67.34704555326023</v>
      </c>
      <c r="B5868" s="13">
        <v>15.863995920471217</v>
      </c>
      <c r="C5868" s="13">
        <v>66.3760883596882</v>
      </c>
      <c r="D5868" s="13">
        <v>31.485355051689535</v>
      </c>
      <c r="E5868" s="13">
        <v>0.13246429439191476</v>
      </c>
      <c r="F5868" s="13">
        <v>0.6602521778527073</v>
      </c>
      <c r="G5868" s="14" t="s">
        <v>26</v>
      </c>
    </row>
    <row r="5869">
      <c r="A5869" s="12">
        <v>85.32772654043556</v>
      </c>
      <c r="B5869" s="13">
        <v>17.641673531286944</v>
      </c>
      <c r="C5869" s="13">
        <v>43.112830636208166</v>
      </c>
      <c r="D5869" s="13">
        <v>31.136100960462226</v>
      </c>
      <c r="E5869" s="13">
        <v>0.42447163735187365</v>
      </c>
      <c r="F5869" s="13">
        <v>1.0760932700591075</v>
      </c>
      <c r="G5869" s="14" t="s">
        <v>30</v>
      </c>
    </row>
    <row r="5870">
      <c r="A5870" s="12">
        <v>91.31529689598554</v>
      </c>
      <c r="B5870" s="13">
        <v>18.703770889767068</v>
      </c>
      <c r="C5870" s="13">
        <v>47.57354555313843</v>
      </c>
      <c r="D5870" s="13">
        <v>32.604799418297006</v>
      </c>
      <c r="E5870" s="13">
        <v>0.3131442179628463</v>
      </c>
      <c r="F5870" s="13">
        <v>0.8786942489082885</v>
      </c>
      <c r="G5870" s="14" t="s">
        <v>33</v>
      </c>
    </row>
    <row r="5871">
      <c r="A5871" s="12">
        <v>59.68204897640667</v>
      </c>
      <c r="B5871" s="13">
        <v>10.856133505076361</v>
      </c>
      <c r="C5871" s="13">
        <v>65.6758131762167</v>
      </c>
      <c r="D5871" s="13">
        <v>29.105717460598644</v>
      </c>
      <c r="E5871" s="13">
        <v>0.5925349447776224</v>
      </c>
      <c r="F5871" s="13">
        <v>1.0092429210493947</v>
      </c>
      <c r="G5871" s="14" t="s">
        <v>25</v>
      </c>
    </row>
    <row r="5872">
      <c r="A5872" s="12">
        <v>81.11012462170143</v>
      </c>
      <c r="B5872" s="13">
        <v>19.98032562149719</v>
      </c>
      <c r="C5872" s="13">
        <v>38.107477403931036</v>
      </c>
      <c r="D5872" s="13">
        <v>31.11278433618326</v>
      </c>
      <c r="E5872" s="13">
        <v>0.5267437959591749</v>
      </c>
      <c r="F5872" s="13">
        <v>1.099305571877807</v>
      </c>
      <c r="G5872" s="14" t="s">
        <v>25</v>
      </c>
    </row>
    <row r="5873">
      <c r="A5873" s="12">
        <v>73.76885855194955</v>
      </c>
      <c r="B5873" s="13">
        <v>15.17404029756855</v>
      </c>
      <c r="C5873" s="13">
        <v>62.44959015561784</v>
      </c>
      <c r="D5873" s="13">
        <v>30.292415462747883</v>
      </c>
      <c r="E5873" s="13">
        <v>0.19821329539938026</v>
      </c>
      <c r="F5873" s="13">
        <v>0.6566649839563098</v>
      </c>
      <c r="G5873" s="14" t="s">
        <v>27</v>
      </c>
    </row>
    <row r="5874">
      <c r="A5874" s="12">
        <v>94.07210378914236</v>
      </c>
      <c r="B5874" s="13">
        <v>19.16809034725373</v>
      </c>
      <c r="C5874" s="13">
        <v>43.805745301330646</v>
      </c>
      <c r="D5874" s="13">
        <v>33.06102205018155</v>
      </c>
      <c r="E5874" s="13">
        <v>0.24484463986133856</v>
      </c>
      <c r="F5874" s="13">
        <v>0.782639528133837</v>
      </c>
      <c r="G5874" s="14" t="s">
        <v>31</v>
      </c>
    </row>
    <row r="5875">
      <c r="A5875" s="12">
        <v>100.48817550145814</v>
      </c>
      <c r="B5875" s="13">
        <v>20.539987561015444</v>
      </c>
      <c r="C5875" s="13">
        <v>36.10481652088818</v>
      </c>
      <c r="D5875" s="13">
        <v>34.53349417250113</v>
      </c>
      <c r="E5875" s="13">
        <v>0.2729461666149309</v>
      </c>
      <c r="F5875" s="13">
        <v>0.8184030890393437</v>
      </c>
      <c r="G5875" s="14" t="s">
        <v>31</v>
      </c>
    </row>
    <row r="5876">
      <c r="A5876" s="12">
        <v>81.8103209464663</v>
      </c>
      <c r="B5876" s="13">
        <v>19.28013754021503</v>
      </c>
      <c r="C5876" s="13">
        <v>41.01482078321761</v>
      </c>
      <c r="D5876" s="13">
        <v>32.38689003962584</v>
      </c>
      <c r="E5876" s="13">
        <v>0.1898449793880258</v>
      </c>
      <c r="F5876" s="13">
        <v>0.5815883343853919</v>
      </c>
      <c r="G5876" s="14" t="s">
        <v>26</v>
      </c>
    </row>
    <row r="5877">
      <c r="A5877" s="12">
        <v>89.73397549307677</v>
      </c>
      <c r="B5877" s="13">
        <v>19.630796439038125</v>
      </c>
      <c r="C5877" s="13">
        <v>41.25514291627103</v>
      </c>
      <c r="D5877" s="13">
        <v>31.27727514382397</v>
      </c>
      <c r="E5877" s="13">
        <v>0.3531350951700684</v>
      </c>
      <c r="F5877" s="13">
        <v>0.875874329873153</v>
      </c>
      <c r="G5877" s="14" t="s">
        <v>28</v>
      </c>
    </row>
    <row r="5878">
      <c r="A5878" s="12">
        <v>97.24032280206244</v>
      </c>
      <c r="B5878" s="13">
        <v>22.870367480343894</v>
      </c>
      <c r="C5878" s="13">
        <v>42.51823177651508</v>
      </c>
      <c r="D5878" s="13">
        <v>33.16646600624406</v>
      </c>
      <c r="E5878" s="13">
        <v>0.3330907952405852</v>
      </c>
      <c r="F5878" s="13">
        <v>0.8802243584487909</v>
      </c>
      <c r="G5878" s="14" t="s">
        <v>34</v>
      </c>
    </row>
    <row r="5879">
      <c r="A5879" s="12">
        <v>84.1455692121748</v>
      </c>
      <c r="B5879" s="13">
        <v>18.329336929906177</v>
      </c>
      <c r="C5879" s="13">
        <v>58.73939807399981</v>
      </c>
      <c r="D5879" s="13">
        <v>33.74586282851287</v>
      </c>
      <c r="E5879" s="13">
        <v>0.5959368195919234</v>
      </c>
      <c r="F5879" s="13">
        <v>1.0848941481911107</v>
      </c>
      <c r="G5879" s="14" t="s">
        <v>25</v>
      </c>
    </row>
    <row r="5880">
      <c r="A5880" s="12">
        <v>92.22703145881106</v>
      </c>
      <c r="B5880" s="13">
        <v>20.851505108087874</v>
      </c>
      <c r="C5880" s="13">
        <v>49.76747686495075</v>
      </c>
      <c r="D5880" s="13">
        <v>33.9148196309126</v>
      </c>
      <c r="E5880" s="13">
        <v>0.3773320388189331</v>
      </c>
      <c r="F5880" s="13">
        <v>0.8953135692509835</v>
      </c>
      <c r="G5880" s="14" t="s">
        <v>34</v>
      </c>
    </row>
    <row r="5881">
      <c r="A5881" s="12">
        <v>70.03933078115885</v>
      </c>
      <c r="B5881" s="13">
        <v>12.710240538045477</v>
      </c>
      <c r="C5881" s="13">
        <v>63.56267320797043</v>
      </c>
      <c r="D5881" s="13">
        <v>30.223976716061525</v>
      </c>
      <c r="E5881" s="13">
        <v>0.19327238947731246</v>
      </c>
      <c r="F5881" s="13">
        <v>0.7836121792277411</v>
      </c>
      <c r="G5881" s="14" t="s">
        <v>29</v>
      </c>
    </row>
    <row r="5882">
      <c r="A5882" s="12">
        <v>99.29212970150368</v>
      </c>
      <c r="B5882" s="13">
        <v>22.882556740938618</v>
      </c>
      <c r="C5882" s="13">
        <v>34.52320541323183</v>
      </c>
      <c r="D5882" s="13">
        <v>33.55367062825846</v>
      </c>
      <c r="E5882" s="13">
        <v>0.5896019406300513</v>
      </c>
      <c r="F5882" s="13">
        <v>1.1593276213294121</v>
      </c>
      <c r="G5882" s="14" t="s">
        <v>35</v>
      </c>
    </row>
    <row r="5883">
      <c r="A5883" s="12">
        <v>66.08275357183359</v>
      </c>
      <c r="B5883" s="13">
        <v>14.008905816809781</v>
      </c>
      <c r="C5883" s="13">
        <v>62.14288145757709</v>
      </c>
      <c r="D5883" s="13">
        <v>31.067097458764817</v>
      </c>
      <c r="E5883" s="13">
        <v>0.2775885549411821</v>
      </c>
      <c r="F5883" s="13">
        <v>0.8880678044096345</v>
      </c>
      <c r="G5883" s="14" t="s">
        <v>31</v>
      </c>
    </row>
    <row r="5884">
      <c r="A5884" s="12">
        <v>80.0619992864326</v>
      </c>
      <c r="B5884" s="13">
        <v>18.602336905586732</v>
      </c>
      <c r="C5884" s="13">
        <v>43.0277060765972</v>
      </c>
      <c r="D5884" s="13">
        <v>32.03933379221439</v>
      </c>
      <c r="E5884" s="13">
        <v>0.41743884561573147</v>
      </c>
      <c r="F5884" s="13">
        <v>1.0037727198301387</v>
      </c>
      <c r="G5884" s="14" t="s">
        <v>23</v>
      </c>
    </row>
    <row r="5885">
      <c r="A5885" s="12">
        <v>84.48751124778315</v>
      </c>
      <c r="B5885" s="13">
        <v>20.74552466829659</v>
      </c>
      <c r="C5885" s="13">
        <v>56.421333866290624</v>
      </c>
      <c r="D5885" s="13">
        <v>32.56179029211453</v>
      </c>
      <c r="E5885" s="13">
        <v>0.4285602181071656</v>
      </c>
      <c r="F5885" s="13">
        <v>1.025708652659182</v>
      </c>
      <c r="G5885" s="14" t="s">
        <v>23</v>
      </c>
    </row>
    <row r="5886">
      <c r="A5886" s="12">
        <v>80.30458632073498</v>
      </c>
      <c r="B5886" s="13">
        <v>17.372169648200472</v>
      </c>
      <c r="C5886" s="13">
        <v>41.21490161628639</v>
      </c>
      <c r="D5886" s="13">
        <v>32.729694570382826</v>
      </c>
      <c r="E5886" s="13">
        <v>0.5510762060175387</v>
      </c>
      <c r="F5886" s="13">
        <v>0.9074091483418979</v>
      </c>
      <c r="G5886" s="14" t="s">
        <v>30</v>
      </c>
    </row>
    <row r="5887">
      <c r="A5887" s="12">
        <v>79.62269375167557</v>
      </c>
      <c r="B5887" s="13">
        <v>15.171361562861179</v>
      </c>
      <c r="C5887" s="13">
        <v>53.87387159161031</v>
      </c>
      <c r="D5887" s="13">
        <v>32.489520199749606</v>
      </c>
      <c r="E5887" s="13">
        <v>0.23858345196619796</v>
      </c>
      <c r="F5887" s="13">
        <v>0.8963363832869858</v>
      </c>
      <c r="G5887" s="14" t="s">
        <v>33</v>
      </c>
    </row>
    <row r="5888">
      <c r="A5888" s="12">
        <v>103.16629005624685</v>
      </c>
      <c r="B5888" s="13">
        <v>20.194786250194102</v>
      </c>
      <c r="C5888" s="13">
        <v>38.34593525623718</v>
      </c>
      <c r="D5888" s="13">
        <v>33.24474706456015</v>
      </c>
      <c r="E5888" s="13">
        <v>0.559017885434776</v>
      </c>
      <c r="F5888" s="13">
        <v>1.1320569102944995</v>
      </c>
      <c r="G5888" s="14" t="s">
        <v>25</v>
      </c>
    </row>
    <row r="5889">
      <c r="A5889" s="12">
        <v>68.63405217154664</v>
      </c>
      <c r="B5889" s="13">
        <v>16.655334464482994</v>
      </c>
      <c r="C5889" s="13">
        <v>62.65353772386213</v>
      </c>
      <c r="D5889" s="13">
        <v>30.222637763158723</v>
      </c>
      <c r="E5889" s="13">
        <v>0.45890840543833983</v>
      </c>
      <c r="F5889" s="13">
        <v>0.9437163878629633</v>
      </c>
      <c r="G5889" s="14" t="s">
        <v>30</v>
      </c>
    </row>
    <row r="5890">
      <c r="A5890" s="12">
        <v>101.86418216208126</v>
      </c>
      <c r="B5890" s="13">
        <v>23.914203507325496</v>
      </c>
      <c r="C5890" s="13">
        <v>39.62801617088891</v>
      </c>
      <c r="D5890" s="13">
        <v>33.24918523892477</v>
      </c>
      <c r="E5890" s="13">
        <v>0.21675737778262327</v>
      </c>
      <c r="F5890" s="13">
        <v>0.871396613172566</v>
      </c>
      <c r="G5890" s="14" t="s">
        <v>24</v>
      </c>
    </row>
    <row r="5891">
      <c r="A5891" s="12">
        <v>98.45658321106185</v>
      </c>
      <c r="B5891" s="13">
        <v>21.257748506660924</v>
      </c>
      <c r="C5891" s="13">
        <v>48.063268162111456</v>
      </c>
      <c r="D5891" s="13">
        <v>33.278816802481856</v>
      </c>
      <c r="E5891" s="13">
        <v>0.41021508357631536</v>
      </c>
      <c r="F5891" s="13">
        <v>1.1532999595026543</v>
      </c>
      <c r="G5891" s="14" t="s">
        <v>35</v>
      </c>
    </row>
    <row r="5892">
      <c r="A5892" s="12">
        <v>89.06180234106839</v>
      </c>
      <c r="B5892" s="13">
        <v>18.551868771739613</v>
      </c>
      <c r="C5892" s="13">
        <v>36.778781104396</v>
      </c>
      <c r="D5892" s="13">
        <v>32.69711701383165</v>
      </c>
      <c r="E5892" s="13">
        <v>0.24530582418037888</v>
      </c>
      <c r="F5892" s="13">
        <v>0.8833324107167912</v>
      </c>
      <c r="G5892" s="14" t="s">
        <v>33</v>
      </c>
    </row>
    <row r="5893">
      <c r="A5893" s="12">
        <v>71.48898213071742</v>
      </c>
      <c r="B5893" s="13">
        <v>15.829966700631145</v>
      </c>
      <c r="C5893" s="13">
        <v>69.76055936744963</v>
      </c>
      <c r="D5893" s="13">
        <v>31.62064610783215</v>
      </c>
      <c r="E5893" s="13">
        <v>0.21626725469992736</v>
      </c>
      <c r="F5893" s="13">
        <v>0.736573696119683</v>
      </c>
      <c r="G5893" s="14" t="s">
        <v>31</v>
      </c>
    </row>
    <row r="5894">
      <c r="A5894" s="12">
        <v>88.56195819976283</v>
      </c>
      <c r="B5894" s="13">
        <v>20.639011880245462</v>
      </c>
      <c r="C5894" s="13">
        <v>47.74150057414916</v>
      </c>
      <c r="D5894" s="13">
        <v>33.5988761726532</v>
      </c>
      <c r="E5894" s="13">
        <v>0.17821195473709203</v>
      </c>
      <c r="F5894" s="13">
        <v>0.577561827772821</v>
      </c>
      <c r="G5894" s="14" t="s">
        <v>26</v>
      </c>
    </row>
    <row r="5895">
      <c r="A5895" s="12">
        <v>88.02854752061145</v>
      </c>
      <c r="B5895" s="13">
        <v>19.381525767151825</v>
      </c>
      <c r="C5895" s="13">
        <v>46.90463496702709</v>
      </c>
      <c r="D5895" s="13">
        <v>32.534141862834595</v>
      </c>
      <c r="E5895" s="13">
        <v>0.5931588878395321</v>
      </c>
      <c r="F5895" s="13">
        <v>1.135509859163336</v>
      </c>
      <c r="G5895" s="14" t="s">
        <v>35</v>
      </c>
    </row>
    <row r="5896">
      <c r="A5896" s="12">
        <v>62.04717058117196</v>
      </c>
      <c r="B5896" s="13">
        <v>12.667856019914035</v>
      </c>
      <c r="C5896" s="13">
        <v>66.59781083061304</v>
      </c>
      <c r="D5896" s="13">
        <v>29.30009126299544</v>
      </c>
      <c r="E5896" s="13">
        <v>0.2911140651019646</v>
      </c>
      <c r="F5896" s="13">
        <v>0.6660973090307568</v>
      </c>
      <c r="G5896" s="14" t="s">
        <v>29</v>
      </c>
    </row>
    <row r="5897">
      <c r="A5897" s="12">
        <v>69.61942732561792</v>
      </c>
      <c r="B5897" s="13">
        <v>12.579881085528696</v>
      </c>
      <c r="C5897" s="13">
        <v>55.64569759101214</v>
      </c>
      <c r="D5897" s="13">
        <v>31.858738163931</v>
      </c>
      <c r="E5897" s="13">
        <v>0.3588585760995122</v>
      </c>
      <c r="F5897" s="13">
        <v>0.987107895587834</v>
      </c>
      <c r="G5897" s="14" t="s">
        <v>28</v>
      </c>
    </row>
    <row r="5898">
      <c r="A5898" s="12">
        <v>83.30364528708823</v>
      </c>
      <c r="B5898" s="13">
        <v>17.371511312116326</v>
      </c>
      <c r="C5898" s="13">
        <v>53.580279398581794</v>
      </c>
      <c r="D5898" s="13">
        <v>31.136834450973083</v>
      </c>
      <c r="E5898" s="13">
        <v>0.21396479830492693</v>
      </c>
      <c r="F5898" s="13">
        <v>0.7503328717679171</v>
      </c>
      <c r="G5898" s="14" t="s">
        <v>24</v>
      </c>
    </row>
    <row r="5899">
      <c r="A5899" s="12">
        <v>75.92726688103005</v>
      </c>
      <c r="B5899" s="13">
        <v>16.065236899512726</v>
      </c>
      <c r="C5899" s="13">
        <v>53.60705726097847</v>
      </c>
      <c r="D5899" s="13">
        <v>31.658153496040242</v>
      </c>
      <c r="E5899" s="13">
        <v>0.10013397622237599</v>
      </c>
      <c r="F5899" s="13">
        <v>0.7743795576286997</v>
      </c>
      <c r="G5899" s="14" t="s">
        <v>27</v>
      </c>
    </row>
    <row r="5900">
      <c r="A5900" s="12">
        <v>86.75017708116019</v>
      </c>
      <c r="B5900" s="13">
        <v>17.582918281977747</v>
      </c>
      <c r="C5900" s="13">
        <v>59.529288017805555</v>
      </c>
      <c r="D5900" s="13">
        <v>32.71227323754859</v>
      </c>
      <c r="E5900" s="13">
        <v>0.40887458903450624</v>
      </c>
      <c r="F5900" s="13">
        <v>1.0241978928628632</v>
      </c>
      <c r="G5900" s="14" t="s">
        <v>30</v>
      </c>
    </row>
    <row r="5901">
      <c r="A5901" s="12">
        <v>71.20728483595506</v>
      </c>
      <c r="B5901" s="13">
        <v>16.308956139090878</v>
      </c>
      <c r="C5901" s="13">
        <v>54.41213787729488</v>
      </c>
      <c r="D5901" s="13">
        <v>31.38400147023389</v>
      </c>
      <c r="E5901" s="13">
        <v>0.31817772066127364</v>
      </c>
      <c r="F5901" s="13">
        <v>0.8932529942146203</v>
      </c>
      <c r="G5901" s="14" t="s">
        <v>23</v>
      </c>
    </row>
    <row r="5902">
      <c r="A5902" s="12">
        <v>82.88775634440263</v>
      </c>
      <c r="B5902" s="13">
        <v>15.108527047265833</v>
      </c>
      <c r="C5902" s="13">
        <v>58.3959584426384</v>
      </c>
      <c r="D5902" s="13">
        <v>32.0254849654877</v>
      </c>
      <c r="E5902" s="13">
        <v>0.5150301427896702</v>
      </c>
      <c r="F5902" s="13">
        <v>1.0949652767249916</v>
      </c>
      <c r="G5902" s="14" t="s">
        <v>30</v>
      </c>
    </row>
    <row r="5903">
      <c r="A5903" s="12">
        <v>64.37467111813464</v>
      </c>
      <c r="B5903" s="13">
        <v>11.116495992833906</v>
      </c>
      <c r="C5903" s="13">
        <v>65.85376175008201</v>
      </c>
      <c r="D5903" s="13">
        <v>30.240944688748435</v>
      </c>
      <c r="E5903" s="13">
        <v>0.5446559928863179</v>
      </c>
      <c r="F5903" s="13">
        <v>0.9622929863702258</v>
      </c>
      <c r="G5903" s="14" t="s">
        <v>30</v>
      </c>
    </row>
    <row r="5904">
      <c r="A5904" s="12">
        <v>72.3735661547044</v>
      </c>
      <c r="B5904" s="13">
        <v>17.63639642127864</v>
      </c>
      <c r="C5904" s="13">
        <v>54.84991631595169</v>
      </c>
      <c r="D5904" s="13">
        <v>32.39892240423065</v>
      </c>
      <c r="E5904" s="13">
        <v>0.5490355204130078</v>
      </c>
      <c r="F5904" s="13">
        <v>1.1529849599846616</v>
      </c>
      <c r="G5904" s="14" t="s">
        <v>35</v>
      </c>
    </row>
    <row r="5905">
      <c r="A5905" s="12">
        <v>70.01637680402429</v>
      </c>
      <c r="B5905" s="13">
        <v>13.234837319249992</v>
      </c>
      <c r="C5905" s="13">
        <v>58.39304965089991</v>
      </c>
      <c r="D5905" s="13">
        <v>30.143654081871144</v>
      </c>
      <c r="E5905" s="13">
        <v>0.2035026136570835</v>
      </c>
      <c r="F5905" s="13">
        <v>0.6620201212317905</v>
      </c>
      <c r="G5905" s="14" t="s">
        <v>27</v>
      </c>
    </row>
    <row r="5906">
      <c r="A5906" s="12">
        <v>97.34558746403258</v>
      </c>
      <c r="B5906" s="13">
        <v>21.497485160927422</v>
      </c>
      <c r="C5906" s="13">
        <v>43.74860141682919</v>
      </c>
      <c r="D5906" s="13">
        <v>34.25563952235553</v>
      </c>
      <c r="E5906" s="13">
        <v>0.22532156741098353</v>
      </c>
      <c r="F5906" s="13">
        <v>0.716221786932049</v>
      </c>
      <c r="G5906" s="14" t="s">
        <v>27</v>
      </c>
    </row>
    <row r="5907">
      <c r="A5907" s="12">
        <v>83.2084943239299</v>
      </c>
      <c r="B5907" s="13">
        <v>16.092631449587543</v>
      </c>
      <c r="C5907" s="13">
        <v>40.61641193406774</v>
      </c>
      <c r="D5907" s="13">
        <v>32.473166398468685</v>
      </c>
      <c r="E5907" s="13">
        <v>0.26322202218633106</v>
      </c>
      <c r="F5907" s="13">
        <v>0.821749381653958</v>
      </c>
      <c r="G5907" s="14" t="s">
        <v>24</v>
      </c>
    </row>
    <row r="5908">
      <c r="A5908" s="12">
        <v>98.07840957056153</v>
      </c>
      <c r="B5908" s="13">
        <v>20.49199008317629</v>
      </c>
      <c r="C5908" s="13">
        <v>31.360856400228027</v>
      </c>
      <c r="D5908" s="13">
        <v>34.980256770356156</v>
      </c>
      <c r="E5908" s="13">
        <v>0.2984820558643661</v>
      </c>
      <c r="F5908" s="13">
        <v>0.8578416231761143</v>
      </c>
      <c r="G5908" s="14" t="s">
        <v>24</v>
      </c>
    </row>
    <row r="5909">
      <c r="A5909" s="12">
        <v>67.93638074944248</v>
      </c>
      <c r="B5909" s="13">
        <v>14.263922468373938</v>
      </c>
      <c r="C5909" s="13">
        <v>55.78433748985651</v>
      </c>
      <c r="D5909" s="13">
        <v>30.186004451596606</v>
      </c>
      <c r="E5909" s="13">
        <v>0.22717600051423642</v>
      </c>
      <c r="F5909" s="13">
        <v>0.8736730656788169</v>
      </c>
      <c r="G5909" s="14" t="s">
        <v>31</v>
      </c>
    </row>
    <row r="5910">
      <c r="A5910" s="12">
        <v>72.39060687470122</v>
      </c>
      <c r="B5910" s="13">
        <v>14.421065768252095</v>
      </c>
      <c r="C5910" s="13">
        <v>64.66517899265695</v>
      </c>
      <c r="D5910" s="13">
        <v>31.579463708986104</v>
      </c>
      <c r="E5910" s="13">
        <v>0.15691535099204373</v>
      </c>
      <c r="F5910" s="13">
        <v>0.6336870392845053</v>
      </c>
      <c r="G5910" s="14" t="s">
        <v>29</v>
      </c>
    </row>
    <row r="5911">
      <c r="A5911" s="12">
        <v>84.37462026879818</v>
      </c>
      <c r="B5911" s="13">
        <v>16.150983981660676</v>
      </c>
      <c r="C5911" s="13">
        <v>53.29413563438323</v>
      </c>
      <c r="D5911" s="13">
        <v>32.87746616813453</v>
      </c>
      <c r="E5911" s="13">
        <v>0.3748960448735122</v>
      </c>
      <c r="F5911" s="13">
        <v>0.7064228556492989</v>
      </c>
      <c r="G5911" s="14" t="s">
        <v>34</v>
      </c>
    </row>
    <row r="5912">
      <c r="A5912" s="12">
        <v>76.95894211744437</v>
      </c>
      <c r="B5912" s="13">
        <v>16.932052570706684</v>
      </c>
      <c r="C5912" s="13">
        <v>49.77206267126944</v>
      </c>
      <c r="D5912" s="13">
        <v>31.890578744185163</v>
      </c>
      <c r="E5912" s="13">
        <v>0.4202839183051521</v>
      </c>
      <c r="F5912" s="13">
        <v>0.9654159642441938</v>
      </c>
      <c r="G5912" s="14" t="s">
        <v>28</v>
      </c>
    </row>
    <row r="5913">
      <c r="A5913" s="12">
        <v>73.7962246291189</v>
      </c>
      <c r="B5913" s="13">
        <v>14.538682757159757</v>
      </c>
      <c r="C5913" s="13">
        <v>56.775861312205016</v>
      </c>
      <c r="D5913" s="13">
        <v>30.6058803425423</v>
      </c>
      <c r="E5913" s="13">
        <v>0.4979654891304943</v>
      </c>
      <c r="F5913" s="13">
        <v>0.8042253874857365</v>
      </c>
      <c r="G5913" s="14" t="s">
        <v>28</v>
      </c>
    </row>
    <row r="5914">
      <c r="A5914" s="12">
        <v>88.99071464435224</v>
      </c>
      <c r="B5914" s="13">
        <v>19.358837040998342</v>
      </c>
      <c r="C5914" s="13">
        <v>46.216300101466096</v>
      </c>
      <c r="D5914" s="13">
        <v>32.45351637467513</v>
      </c>
      <c r="E5914" s="13">
        <v>0.20899761332041192</v>
      </c>
      <c r="F5914" s="13">
        <v>0.8240698423712706</v>
      </c>
      <c r="G5914" s="14" t="s">
        <v>24</v>
      </c>
    </row>
    <row r="5915">
      <c r="A5915" s="12">
        <v>81.8767882866828</v>
      </c>
      <c r="B5915" s="13">
        <v>17.55451231581431</v>
      </c>
      <c r="C5915" s="13">
        <v>56.577981949181144</v>
      </c>
      <c r="D5915" s="13">
        <v>33.88369409279225</v>
      </c>
      <c r="E5915" s="13">
        <v>0.6299158854617118</v>
      </c>
      <c r="F5915" s="13">
        <v>1.0243039005890142</v>
      </c>
      <c r="G5915" s="14" t="s">
        <v>25</v>
      </c>
    </row>
    <row r="5916">
      <c r="A5916" s="12">
        <v>86.8850538556304</v>
      </c>
      <c r="B5916" s="13">
        <v>20.047093167557673</v>
      </c>
      <c r="C5916" s="13">
        <v>58.35124725725665</v>
      </c>
      <c r="D5916" s="13">
        <v>33.676898585853486</v>
      </c>
      <c r="E5916" s="13">
        <v>0.2854624666537568</v>
      </c>
      <c r="F5916" s="13">
        <v>0.8832433062239863</v>
      </c>
      <c r="G5916" s="14" t="s">
        <v>24</v>
      </c>
    </row>
    <row r="5917">
      <c r="A5917" s="12">
        <v>70.47752485046082</v>
      </c>
      <c r="B5917" s="13">
        <v>12.210177470450544</v>
      </c>
      <c r="C5917" s="13">
        <v>59.91482884454371</v>
      </c>
      <c r="D5917" s="13">
        <v>31.751579951191818</v>
      </c>
      <c r="E5917" s="13">
        <v>0.15015441824178655</v>
      </c>
      <c r="F5917" s="13">
        <v>0.656289612736314</v>
      </c>
      <c r="G5917" s="14" t="s">
        <v>26</v>
      </c>
    </row>
    <row r="5918">
      <c r="A5918" s="12">
        <v>72.55538179027094</v>
      </c>
      <c r="B5918" s="13">
        <v>14.888297850556334</v>
      </c>
      <c r="C5918" s="13">
        <v>58.83135598210578</v>
      </c>
      <c r="D5918" s="13">
        <v>30.938700119718597</v>
      </c>
      <c r="E5918" s="13">
        <v>0.5434360965340346</v>
      </c>
      <c r="F5918" s="13">
        <v>1.1718225038294807</v>
      </c>
      <c r="G5918" s="14" t="s">
        <v>35</v>
      </c>
    </row>
    <row r="5919">
      <c r="A5919" s="12">
        <v>92.3753728153756</v>
      </c>
      <c r="B5919" s="13">
        <v>19.700016457894158</v>
      </c>
      <c r="C5919" s="13">
        <v>42.18563930386396</v>
      </c>
      <c r="D5919" s="13">
        <v>33.57215565445896</v>
      </c>
      <c r="E5919" s="13">
        <v>0.18491272847305923</v>
      </c>
      <c r="F5919" s="13">
        <v>0.6256291382473608</v>
      </c>
      <c r="G5919" s="14" t="s">
        <v>26</v>
      </c>
    </row>
    <row r="5920">
      <c r="A5920" s="12">
        <v>60.12338415806434</v>
      </c>
      <c r="B5920" s="13">
        <v>14.200489945033464</v>
      </c>
      <c r="C5920" s="13">
        <v>62.826545645298744</v>
      </c>
      <c r="D5920" s="13">
        <v>31.142683408190297</v>
      </c>
      <c r="E5920" s="13">
        <v>0.26888333100623096</v>
      </c>
      <c r="F5920" s="13">
        <v>0.720044475665271</v>
      </c>
      <c r="G5920" s="14" t="s">
        <v>24</v>
      </c>
    </row>
    <row r="5921">
      <c r="A5921" s="12">
        <v>57.00903614371559</v>
      </c>
      <c r="B5921" s="13">
        <v>10.148773957978989</v>
      </c>
      <c r="C5921" s="13">
        <v>64.58545381860034</v>
      </c>
      <c r="D5921" s="13">
        <v>29.69047694259421</v>
      </c>
      <c r="E5921" s="13">
        <v>0.4474101096632692</v>
      </c>
      <c r="F5921" s="13">
        <v>1.0414731171072713</v>
      </c>
      <c r="G5921" s="14" t="s">
        <v>23</v>
      </c>
    </row>
    <row r="5922">
      <c r="A5922" s="12">
        <v>96.52068547173502</v>
      </c>
      <c r="B5922" s="13">
        <v>22.504161585869568</v>
      </c>
      <c r="C5922" s="13">
        <v>38.46322311949563</v>
      </c>
      <c r="D5922" s="13">
        <v>34.9121646030306</v>
      </c>
      <c r="E5922" s="13">
        <v>0.22156734158056385</v>
      </c>
      <c r="F5922" s="13">
        <v>0.7416330120901371</v>
      </c>
      <c r="G5922" s="14" t="s">
        <v>31</v>
      </c>
    </row>
    <row r="5923">
      <c r="A5923" s="12">
        <v>66.1835869817938</v>
      </c>
      <c r="B5923" s="13">
        <v>12.258944000736587</v>
      </c>
      <c r="C5923" s="13">
        <v>61.66789736896627</v>
      </c>
      <c r="D5923" s="13">
        <v>30.77051933269897</v>
      </c>
      <c r="E5923" s="13">
        <v>0.4490622209615358</v>
      </c>
      <c r="F5923" s="13">
        <v>1.082094695955564</v>
      </c>
      <c r="G5923" s="14" t="s">
        <v>30</v>
      </c>
    </row>
    <row r="5924">
      <c r="A5924" s="12">
        <v>60.09523789116345</v>
      </c>
      <c r="B5924" s="13">
        <v>12.02732586829309</v>
      </c>
      <c r="C5924" s="13">
        <v>62.47922520963448</v>
      </c>
      <c r="D5924" s="13">
        <v>30.981811692679944</v>
      </c>
      <c r="E5924" s="13">
        <v>0.2186058875788211</v>
      </c>
      <c r="F5924" s="13">
        <v>0.8768380306214849</v>
      </c>
      <c r="G5924" s="14" t="s">
        <v>33</v>
      </c>
    </row>
    <row r="5925">
      <c r="A5925" s="12">
        <v>65.2859741498851</v>
      </c>
      <c r="B5925" s="13">
        <v>14.591242619041926</v>
      </c>
      <c r="C5925" s="13">
        <v>64.95186562769945</v>
      </c>
      <c r="D5925" s="13">
        <v>31.072988174919384</v>
      </c>
      <c r="E5925" s="13">
        <v>0.12697906493678254</v>
      </c>
      <c r="F5925" s="13">
        <v>0.7319292881492934</v>
      </c>
      <c r="G5925" s="14" t="s">
        <v>27</v>
      </c>
    </row>
    <row r="5926">
      <c r="A5926" s="12">
        <v>81.21877934967641</v>
      </c>
      <c r="B5926" s="13">
        <v>17.87611983474635</v>
      </c>
      <c r="C5926" s="13">
        <v>36.31718293384834</v>
      </c>
      <c r="D5926" s="13">
        <v>32.91690669143775</v>
      </c>
      <c r="E5926" s="13">
        <v>0.6051781910609327</v>
      </c>
      <c r="F5926" s="13">
        <v>1.0998226105473947</v>
      </c>
      <c r="G5926" s="14" t="s">
        <v>25</v>
      </c>
    </row>
    <row r="5927">
      <c r="A5927" s="12">
        <v>91.27860303134077</v>
      </c>
      <c r="B5927" s="13">
        <v>20.868401604022576</v>
      </c>
      <c r="C5927" s="13">
        <v>45.85746539763125</v>
      </c>
      <c r="D5927" s="13">
        <v>33.61381516796753</v>
      </c>
      <c r="E5927" s="13">
        <v>0.15567897229133376</v>
      </c>
      <c r="F5927" s="13">
        <v>0.6988875878937496</v>
      </c>
      <c r="G5927" s="14" t="s">
        <v>27</v>
      </c>
    </row>
    <row r="5928">
      <c r="A5928" s="12">
        <v>97.88930087883224</v>
      </c>
      <c r="B5928" s="13">
        <v>22.730163890928818</v>
      </c>
      <c r="C5928" s="13">
        <v>33.12254173827214</v>
      </c>
      <c r="D5928" s="13">
        <v>33.54976738257229</v>
      </c>
      <c r="E5928" s="13">
        <v>0.1342823953332493</v>
      </c>
      <c r="F5928" s="13">
        <v>0.7981059063601195</v>
      </c>
      <c r="G5928" s="14" t="s">
        <v>27</v>
      </c>
    </row>
    <row r="5929">
      <c r="A5929" s="12">
        <v>81.33346135654432</v>
      </c>
      <c r="B5929" s="13">
        <v>19.132551784047237</v>
      </c>
      <c r="C5929" s="13">
        <v>50.486645243087715</v>
      </c>
      <c r="D5929" s="13">
        <v>33.7396924214331</v>
      </c>
      <c r="E5929" s="13">
        <v>0.4609262303054713</v>
      </c>
      <c r="F5929" s="13">
        <v>1.0043367479845424</v>
      </c>
      <c r="G5929" s="14" t="s">
        <v>35</v>
      </c>
    </row>
    <row r="5930">
      <c r="A5930" s="12">
        <v>96.8343471448159</v>
      </c>
      <c r="B5930" s="13">
        <v>21.731732405423962</v>
      </c>
      <c r="C5930" s="13">
        <v>39.274738773604554</v>
      </c>
      <c r="D5930" s="13">
        <v>34.50801603110975</v>
      </c>
      <c r="E5930" s="13">
        <v>0.24670376214718728</v>
      </c>
      <c r="F5930" s="13">
        <v>0.8064077741626064</v>
      </c>
      <c r="G5930" s="14" t="s">
        <v>33</v>
      </c>
    </row>
    <row r="5931">
      <c r="A5931" s="12">
        <v>94.12672509370998</v>
      </c>
      <c r="B5931" s="13">
        <v>21.782650173635076</v>
      </c>
      <c r="C5931" s="13">
        <v>46.21240971603489</v>
      </c>
      <c r="D5931" s="13">
        <v>32.66328845325689</v>
      </c>
      <c r="E5931" s="13">
        <v>0.1570649593779262</v>
      </c>
      <c r="F5931" s="13">
        <v>0.547358638943994</v>
      </c>
      <c r="G5931" s="14" t="s">
        <v>26</v>
      </c>
    </row>
    <row r="5932">
      <c r="A5932" s="12">
        <v>68.21940395796885</v>
      </c>
      <c r="B5932" s="13">
        <v>12.063486345369608</v>
      </c>
      <c r="C5932" s="13">
        <v>59.2351167913682</v>
      </c>
      <c r="D5932" s="13">
        <v>31.983560166829726</v>
      </c>
      <c r="E5932" s="13">
        <v>0.32157372356800196</v>
      </c>
      <c r="F5932" s="13">
        <v>0.9326035958085532</v>
      </c>
      <c r="G5932" s="14" t="s">
        <v>32</v>
      </c>
    </row>
    <row r="5933">
      <c r="A5933" s="12">
        <v>94.62123491317584</v>
      </c>
      <c r="B5933" s="13">
        <v>20.005843148886015</v>
      </c>
      <c r="C5933" s="13">
        <v>48.29525414992642</v>
      </c>
      <c r="D5933" s="13">
        <v>32.683965705879544</v>
      </c>
      <c r="E5933" s="13">
        <v>0.4513122057207777</v>
      </c>
      <c r="F5933" s="13">
        <v>1.0864933124644303</v>
      </c>
      <c r="G5933" s="14" t="s">
        <v>30</v>
      </c>
    </row>
    <row r="5934">
      <c r="A5934" s="12">
        <v>86.97910854044247</v>
      </c>
      <c r="B5934" s="13">
        <v>19.742494833687754</v>
      </c>
      <c r="C5934" s="13">
        <v>51.37151686692615</v>
      </c>
      <c r="D5934" s="13">
        <v>32.05021609898866</v>
      </c>
      <c r="E5934" s="13">
        <v>0.5562780054952107</v>
      </c>
      <c r="F5934" s="13">
        <v>0.9755622099115634</v>
      </c>
      <c r="G5934" s="14" t="s">
        <v>30</v>
      </c>
    </row>
    <row r="5935">
      <c r="A5935" s="12">
        <v>89.61588530422716</v>
      </c>
      <c r="B5935" s="13">
        <v>16.993018125348115</v>
      </c>
      <c r="C5935" s="13">
        <v>40.300605385845834</v>
      </c>
      <c r="D5935" s="13">
        <v>32.728700665666636</v>
      </c>
      <c r="E5935" s="13">
        <v>0.2071385534037506</v>
      </c>
      <c r="F5935" s="13">
        <v>0.7836994533127288</v>
      </c>
      <c r="G5935" s="14" t="s">
        <v>24</v>
      </c>
    </row>
    <row r="5936">
      <c r="A5936" s="12">
        <v>98.40234654198056</v>
      </c>
      <c r="B5936" s="13">
        <v>20.6524271866301</v>
      </c>
      <c r="C5936" s="13">
        <v>46.90197171123759</v>
      </c>
      <c r="D5936" s="13">
        <v>33.00881184019482</v>
      </c>
      <c r="E5936" s="13">
        <v>0.21533066437111253</v>
      </c>
      <c r="F5936" s="13">
        <v>0.7950074359859913</v>
      </c>
      <c r="G5936" s="14" t="s">
        <v>31</v>
      </c>
    </row>
    <row r="5937">
      <c r="A5937" s="12">
        <v>95.83715205616996</v>
      </c>
      <c r="B5937" s="13">
        <v>22.254227334750528</v>
      </c>
      <c r="C5937" s="13">
        <v>32.847013145992484</v>
      </c>
      <c r="D5937" s="13">
        <v>33.31257624688119</v>
      </c>
      <c r="E5937" s="13">
        <v>0.6454217677741729</v>
      </c>
      <c r="F5937" s="13">
        <v>1.0848755837290105</v>
      </c>
      <c r="G5937" s="14" t="s">
        <v>25</v>
      </c>
    </row>
    <row r="5938">
      <c r="A5938" s="12">
        <v>72.95645869879975</v>
      </c>
      <c r="B5938" s="13">
        <v>13.10754149337938</v>
      </c>
      <c r="C5938" s="13">
        <v>68.72946286163585</v>
      </c>
      <c r="D5938" s="13">
        <v>31.57955535867976</v>
      </c>
      <c r="E5938" s="13">
        <v>0.203852579261599</v>
      </c>
      <c r="F5938" s="13">
        <v>0.759440967197423</v>
      </c>
      <c r="G5938" s="14" t="s">
        <v>29</v>
      </c>
    </row>
    <row r="5939">
      <c r="A5939" s="12">
        <v>68.19537860427782</v>
      </c>
      <c r="B5939" s="13">
        <v>12.546823267384193</v>
      </c>
      <c r="C5939" s="13">
        <v>62.97824542282663</v>
      </c>
      <c r="D5939" s="13">
        <v>30.64999815965048</v>
      </c>
      <c r="E5939" s="13">
        <v>0.130508568447612</v>
      </c>
      <c r="F5939" s="13">
        <v>0.6277750739614073</v>
      </c>
      <c r="G5939" s="14" t="s">
        <v>29</v>
      </c>
    </row>
    <row r="5940">
      <c r="A5940" s="12">
        <v>80.62805566761092</v>
      </c>
      <c r="B5940" s="13">
        <v>20.670333674645732</v>
      </c>
      <c r="C5940" s="13">
        <v>51.41362218015837</v>
      </c>
      <c r="D5940" s="13">
        <v>33.46190246715948</v>
      </c>
      <c r="E5940" s="13">
        <v>0.24675804579968794</v>
      </c>
      <c r="F5940" s="13">
        <v>0.8424432472842129</v>
      </c>
      <c r="G5940" s="14" t="s">
        <v>33</v>
      </c>
    </row>
    <row r="5941">
      <c r="A5941" s="12">
        <v>73.73991227463145</v>
      </c>
      <c r="B5941" s="13">
        <v>14.183191768808157</v>
      </c>
      <c r="C5941" s="13">
        <v>64.43617664879307</v>
      </c>
      <c r="D5941" s="13">
        <v>31.339262557741044</v>
      </c>
      <c r="E5941" s="13">
        <v>0.3000356893268995</v>
      </c>
      <c r="F5941" s="13">
        <v>0.9709290899541657</v>
      </c>
      <c r="G5941" s="14" t="s">
        <v>32</v>
      </c>
    </row>
    <row r="5942">
      <c r="A5942" s="12">
        <v>73.14184024503925</v>
      </c>
      <c r="B5942" s="13">
        <v>17.970848605310348</v>
      </c>
      <c r="C5942" s="13">
        <v>50.197056798242045</v>
      </c>
      <c r="D5942" s="13">
        <v>32.562805138622096</v>
      </c>
      <c r="E5942" s="13">
        <v>0.30782827503909765</v>
      </c>
      <c r="F5942" s="13">
        <v>0.948805473654593</v>
      </c>
      <c r="G5942" s="14" t="s">
        <v>28</v>
      </c>
    </row>
    <row r="5943">
      <c r="A5943" s="12">
        <v>66.44189315264008</v>
      </c>
      <c r="B5943" s="13">
        <v>15.1435514110082</v>
      </c>
      <c r="C5943" s="13">
        <v>64.43458336248811</v>
      </c>
      <c r="D5943" s="13">
        <v>30.46809728280691</v>
      </c>
      <c r="E5943" s="13">
        <v>0.43500260117297074</v>
      </c>
      <c r="F5943" s="13">
        <v>0.9163029916778958</v>
      </c>
      <c r="G5943" s="14" t="s">
        <v>28</v>
      </c>
    </row>
    <row r="5944">
      <c r="A5944" s="12">
        <v>73.30412843698284</v>
      </c>
      <c r="B5944" s="13">
        <v>13.403600508142674</v>
      </c>
      <c r="C5944" s="13">
        <v>68.38339936122209</v>
      </c>
      <c r="D5944" s="13">
        <v>31.807021302165385</v>
      </c>
      <c r="E5944" s="13">
        <v>0.6427165297912536</v>
      </c>
      <c r="F5944" s="13">
        <v>1.184042025392641</v>
      </c>
      <c r="G5944" s="14" t="s">
        <v>25</v>
      </c>
    </row>
    <row r="5945">
      <c r="A5945" s="12">
        <v>85.23681073059294</v>
      </c>
      <c r="B5945" s="13">
        <v>21.392571450191245</v>
      </c>
      <c r="C5945" s="13">
        <v>48.722043278486154</v>
      </c>
      <c r="D5945" s="13">
        <v>32.10139308886843</v>
      </c>
      <c r="E5945" s="13">
        <v>0.21546142864346737</v>
      </c>
      <c r="F5945" s="13">
        <v>0.7345178061531739</v>
      </c>
      <c r="G5945" s="14" t="s">
        <v>31</v>
      </c>
    </row>
    <row r="5946">
      <c r="A5946" s="12">
        <v>72.0704605301965</v>
      </c>
      <c r="B5946" s="13">
        <v>14.374207834708955</v>
      </c>
      <c r="C5946" s="13">
        <v>48.61728141828592</v>
      </c>
      <c r="D5946" s="13">
        <v>31.171325217654513</v>
      </c>
      <c r="E5946" s="13">
        <v>0.14348661931436804</v>
      </c>
      <c r="F5946" s="13">
        <v>0.703614721534848</v>
      </c>
      <c r="G5946" s="14" t="s">
        <v>29</v>
      </c>
    </row>
    <row r="5947">
      <c r="A5947" s="12">
        <v>67.702530999544</v>
      </c>
      <c r="B5947" s="13">
        <v>14.55919351306808</v>
      </c>
      <c r="C5947" s="13">
        <v>61.20673493991497</v>
      </c>
      <c r="D5947" s="13">
        <v>31.650862174960935</v>
      </c>
      <c r="E5947" s="13">
        <v>0.25546176014620114</v>
      </c>
      <c r="F5947" s="13">
        <v>0.6158582380926343</v>
      </c>
      <c r="G5947" s="14" t="s">
        <v>27</v>
      </c>
    </row>
    <row r="5948">
      <c r="A5948" s="12">
        <v>101.57906312350967</v>
      </c>
      <c r="B5948" s="13">
        <v>21.861123833454435</v>
      </c>
      <c r="C5948" s="13">
        <v>35.06543759177078</v>
      </c>
      <c r="D5948" s="13">
        <v>34.74242314772166</v>
      </c>
      <c r="E5948" s="13">
        <v>0.41962949049379694</v>
      </c>
      <c r="F5948" s="13">
        <v>0.8270200540109711</v>
      </c>
      <c r="G5948" s="14" t="s">
        <v>28</v>
      </c>
    </row>
    <row r="5949">
      <c r="A5949" s="12">
        <v>83.67022618470479</v>
      </c>
      <c r="B5949" s="13">
        <v>17.722190128515795</v>
      </c>
      <c r="C5949" s="13">
        <v>36.03492898046803</v>
      </c>
      <c r="D5949" s="13">
        <v>32.60738697108603</v>
      </c>
      <c r="E5949" s="13">
        <v>0.269489984265744</v>
      </c>
      <c r="F5949" s="13">
        <v>0.6748762228349375</v>
      </c>
      <c r="G5949" s="14" t="s">
        <v>29</v>
      </c>
    </row>
    <row r="5950">
      <c r="A5950" s="12">
        <v>95.80248610632553</v>
      </c>
      <c r="B5950" s="13">
        <v>23.13964712471863</v>
      </c>
      <c r="C5950" s="13">
        <v>33.121603829645075</v>
      </c>
      <c r="D5950" s="13">
        <v>33.031859390505595</v>
      </c>
      <c r="E5950" s="13">
        <v>0.5530246180937054</v>
      </c>
      <c r="F5950" s="13">
        <v>1.1277244565379965</v>
      </c>
      <c r="G5950" s="14" t="s">
        <v>25</v>
      </c>
    </row>
    <row r="5951">
      <c r="A5951" s="12">
        <v>62.209653020437564</v>
      </c>
      <c r="B5951" s="13">
        <v>13.047302267568963</v>
      </c>
      <c r="C5951" s="13">
        <v>61.51249524160737</v>
      </c>
      <c r="D5951" s="13">
        <v>30.33918062828803</v>
      </c>
      <c r="E5951" s="13">
        <v>0.20258947586784307</v>
      </c>
      <c r="F5951" s="13">
        <v>0.7837233695280922</v>
      </c>
      <c r="G5951" s="14" t="s">
        <v>31</v>
      </c>
    </row>
    <row r="5952">
      <c r="A5952" s="12">
        <v>90.28325485238986</v>
      </c>
      <c r="B5952" s="13">
        <v>19.339630964984835</v>
      </c>
      <c r="C5952" s="13">
        <v>49.1905205028145</v>
      </c>
      <c r="D5952" s="13">
        <v>33.36714144013931</v>
      </c>
      <c r="E5952" s="13">
        <v>0.5421625623864665</v>
      </c>
      <c r="F5952" s="13">
        <v>1.1293822402401565</v>
      </c>
      <c r="G5952" s="14" t="s">
        <v>25</v>
      </c>
    </row>
    <row r="5953">
      <c r="A5953" s="12">
        <v>69.44693726461881</v>
      </c>
      <c r="B5953" s="13">
        <v>15.605432713620997</v>
      </c>
      <c r="C5953" s="13">
        <v>65.78522270413164</v>
      </c>
      <c r="D5953" s="13">
        <v>30.202651326207462</v>
      </c>
      <c r="E5953" s="13">
        <v>0.3186887946327777</v>
      </c>
      <c r="F5953" s="13">
        <v>0.84257095124017</v>
      </c>
      <c r="G5953" s="14" t="s">
        <v>33</v>
      </c>
    </row>
    <row r="5954">
      <c r="A5954" s="12">
        <v>72.92685513558318</v>
      </c>
      <c r="B5954" s="13">
        <v>15.891380933134283</v>
      </c>
      <c r="C5954" s="13">
        <v>61.13923594906905</v>
      </c>
      <c r="D5954" s="13">
        <v>31.324928705427794</v>
      </c>
      <c r="E5954" s="13">
        <v>0.5746547533572025</v>
      </c>
      <c r="F5954" s="13">
        <v>1.1840627814034097</v>
      </c>
      <c r="G5954" s="14" t="s">
        <v>35</v>
      </c>
    </row>
    <row r="5955">
      <c r="A5955" s="12">
        <v>99.11903052733709</v>
      </c>
      <c r="B5955" s="13">
        <v>21.58798316416619</v>
      </c>
      <c r="C5955" s="13">
        <v>41.80577763544989</v>
      </c>
      <c r="D5955" s="13">
        <v>34.93937023546502</v>
      </c>
      <c r="E5955" s="13">
        <v>0.42208739981994253</v>
      </c>
      <c r="F5955" s="13">
        <v>0.9483912063464827</v>
      </c>
      <c r="G5955" s="14" t="s">
        <v>23</v>
      </c>
    </row>
    <row r="5956">
      <c r="A5956" s="12">
        <v>87.47409751436444</v>
      </c>
      <c r="B5956" s="13">
        <v>17.73504667915314</v>
      </c>
      <c r="C5956" s="13">
        <v>36.08425693210874</v>
      </c>
      <c r="D5956" s="13">
        <v>31.318864375995688</v>
      </c>
      <c r="E5956" s="13">
        <v>0.5941478326148201</v>
      </c>
      <c r="F5956" s="13">
        <v>1.1771992131119928</v>
      </c>
      <c r="G5956" s="14" t="s">
        <v>25</v>
      </c>
    </row>
    <row r="5957">
      <c r="A5957" s="12">
        <v>59.60725334810395</v>
      </c>
      <c r="B5957" s="13">
        <v>10.610169965054082</v>
      </c>
      <c r="C5957" s="13">
        <v>63.275635636258386</v>
      </c>
      <c r="D5957" s="13">
        <v>30.38437049522324</v>
      </c>
      <c r="E5957" s="13">
        <v>0.6971965261428508</v>
      </c>
      <c r="F5957" s="13">
        <v>1.070393020105792</v>
      </c>
      <c r="G5957" s="14" t="s">
        <v>25</v>
      </c>
    </row>
    <row r="5958">
      <c r="A5958" s="12">
        <v>57.16837209364859</v>
      </c>
      <c r="B5958" s="13">
        <v>11.368781234230537</v>
      </c>
      <c r="C5958" s="13">
        <v>69.91446162597683</v>
      </c>
      <c r="D5958" s="13">
        <v>29.572191184108526</v>
      </c>
      <c r="E5958" s="13">
        <v>0.4467090365220798</v>
      </c>
      <c r="F5958" s="13">
        <v>1.010127167242429</v>
      </c>
      <c r="G5958" s="14" t="s">
        <v>30</v>
      </c>
    </row>
    <row r="5959">
      <c r="A5959" s="12">
        <v>71.29191530908106</v>
      </c>
      <c r="B5959" s="13">
        <v>16.703692345323887</v>
      </c>
      <c r="C5959" s="13">
        <v>52.32841462596211</v>
      </c>
      <c r="D5959" s="13">
        <v>31.811976641085987</v>
      </c>
      <c r="E5959" s="13">
        <v>0.34674253468468913</v>
      </c>
      <c r="F5959" s="13">
        <v>0.846567214567506</v>
      </c>
      <c r="G5959" s="14" t="s">
        <v>32</v>
      </c>
    </row>
    <row r="5960">
      <c r="A5960" s="12">
        <v>77.53129412725721</v>
      </c>
      <c r="B5960" s="13">
        <v>16.393963110594868</v>
      </c>
      <c r="C5960" s="13">
        <v>56.091814270327134</v>
      </c>
      <c r="D5960" s="13">
        <v>31.795632678698784</v>
      </c>
      <c r="E5960" s="13">
        <v>0.4566576456978254</v>
      </c>
      <c r="F5960" s="13">
        <v>1.0335100806752173</v>
      </c>
      <c r="G5960" s="14" t="s">
        <v>35</v>
      </c>
    </row>
    <row r="5961">
      <c r="A5961" s="12">
        <v>88.70633361288382</v>
      </c>
      <c r="B5961" s="13">
        <v>20.356608776849317</v>
      </c>
      <c r="C5961" s="13">
        <v>43.492142006686706</v>
      </c>
      <c r="D5961" s="13">
        <v>32.00055843697705</v>
      </c>
      <c r="E5961" s="13">
        <v>0.2935481911645951</v>
      </c>
      <c r="F5961" s="13">
        <v>0.8867660973130372</v>
      </c>
      <c r="G5961" s="14" t="s">
        <v>33</v>
      </c>
    </row>
    <row r="5962">
      <c r="A5962" s="12">
        <v>92.97876019825964</v>
      </c>
      <c r="B5962" s="13">
        <v>21.24826237113345</v>
      </c>
      <c r="C5962" s="13">
        <v>46.24083109832283</v>
      </c>
      <c r="D5962" s="13">
        <v>34.487341100705045</v>
      </c>
      <c r="E5962" s="13">
        <v>0.16241228915842962</v>
      </c>
      <c r="F5962" s="13">
        <v>0.6383743740778689</v>
      </c>
      <c r="G5962" s="14" t="s">
        <v>29</v>
      </c>
    </row>
    <row r="5963">
      <c r="A5963" s="12">
        <v>82.32329211906658</v>
      </c>
      <c r="B5963" s="13">
        <v>16.53336988888044</v>
      </c>
      <c r="C5963" s="13">
        <v>50.61370548690509</v>
      </c>
      <c r="D5963" s="13">
        <v>32.29335204858739</v>
      </c>
      <c r="E5963" s="13">
        <v>0.5144132728550408</v>
      </c>
      <c r="F5963" s="13">
        <v>1.0498075847591875</v>
      </c>
      <c r="G5963" s="14" t="s">
        <v>30</v>
      </c>
    </row>
    <row r="5964">
      <c r="A5964" s="12">
        <v>67.32075289306681</v>
      </c>
      <c r="B5964" s="13">
        <v>15.428187826549479</v>
      </c>
      <c r="C5964" s="13">
        <v>63.405708373989214</v>
      </c>
      <c r="D5964" s="13">
        <v>30.438470193457977</v>
      </c>
      <c r="E5964" s="13">
        <v>0.37455587300317583</v>
      </c>
      <c r="F5964" s="13">
        <v>0.9162545051437262</v>
      </c>
      <c r="G5964" s="14" t="s">
        <v>28</v>
      </c>
    </row>
    <row r="5965">
      <c r="A5965" s="12">
        <v>92.46796095712617</v>
      </c>
      <c r="B5965" s="13">
        <v>20.536800757341513</v>
      </c>
      <c r="C5965" s="13">
        <v>44.03700550431472</v>
      </c>
      <c r="D5965" s="13">
        <v>33.83636673987672</v>
      </c>
      <c r="E5965" s="13">
        <v>0.21281367993002945</v>
      </c>
      <c r="F5965" s="13">
        <v>0.8921698722772153</v>
      </c>
      <c r="G5965" s="14" t="s">
        <v>33</v>
      </c>
    </row>
    <row r="5966">
      <c r="A5966" s="12">
        <v>70.72086218514627</v>
      </c>
      <c r="B5966" s="13">
        <v>14.883382891946123</v>
      </c>
      <c r="C5966" s="13">
        <v>64.84954029921688</v>
      </c>
      <c r="D5966" s="13">
        <v>30.860823484389634</v>
      </c>
      <c r="E5966" s="13">
        <v>0.25196662668558967</v>
      </c>
      <c r="F5966" s="13">
        <v>0.7520513733376091</v>
      </c>
      <c r="G5966" s="14" t="s">
        <v>33</v>
      </c>
    </row>
    <row r="5967">
      <c r="A5967" s="12">
        <v>74.31270708356024</v>
      </c>
      <c r="B5967" s="13">
        <v>12.954092359285081</v>
      </c>
      <c r="C5967" s="13">
        <v>58.391231869618835</v>
      </c>
      <c r="D5967" s="13">
        <v>30.835232641463946</v>
      </c>
      <c r="E5967" s="13">
        <v>0.33020832914402287</v>
      </c>
      <c r="F5967" s="13">
        <v>0.9414679990712029</v>
      </c>
      <c r="G5967" s="14" t="s">
        <v>28</v>
      </c>
    </row>
    <row r="5968">
      <c r="A5968" s="12">
        <v>77.33020054229907</v>
      </c>
      <c r="B5968" s="13">
        <v>14.669248337535237</v>
      </c>
      <c r="C5968" s="13">
        <v>49.2779098184619</v>
      </c>
      <c r="D5968" s="13">
        <v>32.67901326813031</v>
      </c>
      <c r="E5968" s="13">
        <v>0.544125584668551</v>
      </c>
      <c r="F5968" s="13">
        <v>1.0542391360884147</v>
      </c>
      <c r="G5968" s="14" t="s">
        <v>25</v>
      </c>
    </row>
    <row r="5969">
      <c r="A5969" s="12">
        <v>66.07142996193161</v>
      </c>
      <c r="B5969" s="13">
        <v>13.42069644378866</v>
      </c>
      <c r="C5969" s="13">
        <v>62.26766994854912</v>
      </c>
      <c r="D5969" s="13">
        <v>31.420715364245257</v>
      </c>
      <c r="E5969" s="13">
        <v>0.39593130377856345</v>
      </c>
      <c r="F5969" s="13">
        <v>0.9972419582320785</v>
      </c>
      <c r="G5969" s="14" t="s">
        <v>32</v>
      </c>
    </row>
    <row r="5970">
      <c r="A5970" s="12">
        <v>73.09619772711399</v>
      </c>
      <c r="B5970" s="13">
        <v>14.68887240410892</v>
      </c>
      <c r="C5970" s="13">
        <v>55.43032622039657</v>
      </c>
      <c r="D5970" s="13">
        <v>31.60684357720268</v>
      </c>
      <c r="E5970" s="13">
        <v>0.15081541003023016</v>
      </c>
      <c r="F5970" s="13">
        <v>0.7142419795199796</v>
      </c>
      <c r="G5970" s="14" t="s">
        <v>29</v>
      </c>
    </row>
    <row r="5971">
      <c r="A5971" s="12">
        <v>74.18071580584515</v>
      </c>
      <c r="B5971" s="13">
        <v>14.762085946681397</v>
      </c>
      <c r="C5971" s="13">
        <v>59.14911024267856</v>
      </c>
      <c r="D5971" s="13">
        <v>30.658858627475308</v>
      </c>
      <c r="E5971" s="13">
        <v>0.24753408310834646</v>
      </c>
      <c r="F5971" s="13">
        <v>0.7634272039744062</v>
      </c>
      <c r="G5971" s="14" t="s">
        <v>33</v>
      </c>
    </row>
    <row r="5972">
      <c r="A5972" s="12">
        <v>66.87691933902028</v>
      </c>
      <c r="B5972" s="13">
        <v>13.818641133172125</v>
      </c>
      <c r="C5972" s="13">
        <v>62.294794973923366</v>
      </c>
      <c r="D5972" s="13">
        <v>31.345656074952164</v>
      </c>
      <c r="E5972" s="13">
        <v>0.40222358563917504</v>
      </c>
      <c r="F5972" s="13">
        <v>0.9429951716554348</v>
      </c>
      <c r="G5972" s="14" t="s">
        <v>28</v>
      </c>
    </row>
    <row r="5973">
      <c r="A5973" s="12">
        <v>78.64509090936923</v>
      </c>
      <c r="B5973" s="13">
        <v>18.0187885267339</v>
      </c>
      <c r="C5973" s="13">
        <v>54.91818974785668</v>
      </c>
      <c r="D5973" s="13">
        <v>31.778894834224456</v>
      </c>
      <c r="E5973" s="13">
        <v>0.3918189837973466</v>
      </c>
      <c r="F5973" s="13">
        <v>0.870635670289986</v>
      </c>
      <c r="G5973" s="14" t="s">
        <v>32</v>
      </c>
    </row>
    <row r="5974">
      <c r="A5974" s="12">
        <v>67.31960177515296</v>
      </c>
      <c r="B5974" s="13">
        <v>14.335697256325833</v>
      </c>
      <c r="C5974" s="13">
        <v>55.6167282412343</v>
      </c>
      <c r="D5974" s="13">
        <v>30.821851996340932</v>
      </c>
      <c r="E5974" s="13">
        <v>0.17643177911184027</v>
      </c>
      <c r="F5974" s="13">
        <v>0.6963803451744237</v>
      </c>
      <c r="G5974" s="14" t="s">
        <v>27</v>
      </c>
    </row>
    <row r="5975">
      <c r="A5975" s="12">
        <v>80.95312854036409</v>
      </c>
      <c r="B5975" s="13">
        <v>18.272597374011777</v>
      </c>
      <c r="C5975" s="13">
        <v>55.72898305856303</v>
      </c>
      <c r="D5975" s="13">
        <v>31.994012128771633</v>
      </c>
      <c r="E5975" s="13">
        <v>0.4632422056879076</v>
      </c>
      <c r="F5975" s="13">
        <v>0.9920886062356277</v>
      </c>
      <c r="G5975" s="14" t="s">
        <v>23</v>
      </c>
    </row>
    <row r="5976">
      <c r="A5976" s="12">
        <v>88.49777476908503</v>
      </c>
      <c r="B5976" s="13">
        <v>16.853516436762852</v>
      </c>
      <c r="C5976" s="13">
        <v>35.90323792793714</v>
      </c>
      <c r="D5976" s="13">
        <v>32.073683508618714</v>
      </c>
      <c r="E5976" s="13">
        <v>0.5265137337775954</v>
      </c>
      <c r="F5976" s="13">
        <v>1.0764852357087311</v>
      </c>
      <c r="G5976" s="14" t="s">
        <v>35</v>
      </c>
    </row>
    <row r="5977">
      <c r="A5977" s="12">
        <v>70.56549488890829</v>
      </c>
      <c r="B5977" s="13">
        <v>16.981545425755534</v>
      </c>
      <c r="C5977" s="13">
        <v>67.00526055421338</v>
      </c>
      <c r="D5977" s="13">
        <v>31.811862969593435</v>
      </c>
      <c r="E5977" s="13">
        <v>0.1665238107301609</v>
      </c>
      <c r="F5977" s="13">
        <v>0.7253751765217111</v>
      </c>
      <c r="G5977" s="14" t="s">
        <v>29</v>
      </c>
    </row>
    <row r="5978">
      <c r="A5978" s="12">
        <v>94.21068045607022</v>
      </c>
      <c r="B5978" s="13">
        <v>21.490685327006094</v>
      </c>
      <c r="C5978" s="13">
        <v>42.43357683076644</v>
      </c>
      <c r="D5978" s="13">
        <v>32.98689215526727</v>
      </c>
      <c r="E5978" s="13">
        <v>0.18070318785170705</v>
      </c>
      <c r="F5978" s="13">
        <v>0.7022091580333532</v>
      </c>
      <c r="G5978" s="14" t="s">
        <v>27</v>
      </c>
    </row>
    <row r="5979">
      <c r="A5979" s="12">
        <v>96.36687591292302</v>
      </c>
      <c r="B5979" s="13">
        <v>20.17077578654098</v>
      </c>
      <c r="C5979" s="13">
        <v>34.76069444701103</v>
      </c>
      <c r="D5979" s="13">
        <v>33.709673364010975</v>
      </c>
      <c r="E5979" s="13">
        <v>0.378348146917015</v>
      </c>
      <c r="F5979" s="13">
        <v>0.7244520636839311</v>
      </c>
      <c r="G5979" s="14" t="s">
        <v>34</v>
      </c>
    </row>
    <row r="5980">
      <c r="A5980" s="12">
        <v>104.45396875880482</v>
      </c>
      <c r="B5980" s="13">
        <v>23.376396741396782</v>
      </c>
      <c r="C5980" s="13">
        <v>33.6983971565725</v>
      </c>
      <c r="D5980" s="13">
        <v>34.379316142155396</v>
      </c>
      <c r="E5980" s="13">
        <v>0.3333413535940632</v>
      </c>
      <c r="F5980" s="13">
        <v>0.7659694338479739</v>
      </c>
      <c r="G5980" s="14" t="s">
        <v>34</v>
      </c>
    </row>
    <row r="5981">
      <c r="A5981" s="12">
        <v>66.49896083580998</v>
      </c>
      <c r="B5981" s="13">
        <v>15.350990317256919</v>
      </c>
      <c r="C5981" s="13">
        <v>60.65880484765283</v>
      </c>
      <c r="D5981" s="13">
        <v>31.000541558839203</v>
      </c>
      <c r="E5981" s="13">
        <v>0.32180623536846226</v>
      </c>
      <c r="F5981" s="13">
        <v>1.034363525154953</v>
      </c>
      <c r="G5981" s="14" t="s">
        <v>23</v>
      </c>
    </row>
    <row r="5982">
      <c r="A5982" s="12">
        <v>65.85033972402768</v>
      </c>
      <c r="B5982" s="13">
        <v>13.525637660577475</v>
      </c>
      <c r="C5982" s="13">
        <v>62.68309216356806</v>
      </c>
      <c r="D5982" s="13">
        <v>31.291897941903876</v>
      </c>
      <c r="E5982" s="13">
        <v>0.13548004587658802</v>
      </c>
      <c r="F5982" s="13">
        <v>0.5341368485948962</v>
      </c>
      <c r="G5982" s="14" t="s">
        <v>26</v>
      </c>
    </row>
    <row r="5983">
      <c r="A5983" s="12">
        <v>91.39545327706038</v>
      </c>
      <c r="B5983" s="13">
        <v>19.043374509205435</v>
      </c>
      <c r="C5983" s="13">
        <v>42.487738634639435</v>
      </c>
      <c r="D5983" s="13">
        <v>34.94182546785603</v>
      </c>
      <c r="E5983" s="13">
        <v>0.41873480907300076</v>
      </c>
      <c r="F5983" s="13">
        <v>0.9075872348633424</v>
      </c>
      <c r="G5983" s="14" t="s">
        <v>30</v>
      </c>
    </row>
    <row r="5984">
      <c r="A5984" s="12">
        <v>68.91771724511827</v>
      </c>
      <c r="B5984" s="13">
        <v>15.35143603576306</v>
      </c>
      <c r="C5984" s="13">
        <v>56.11852692699469</v>
      </c>
      <c r="D5984" s="13">
        <v>31.13454400641935</v>
      </c>
      <c r="E5984" s="13">
        <v>0.35907163269704134</v>
      </c>
      <c r="F5984" s="13">
        <v>0.8739419155479373</v>
      </c>
      <c r="G5984" s="14" t="s">
        <v>34</v>
      </c>
    </row>
    <row r="5985">
      <c r="A5985" s="12">
        <v>75.77279146564932</v>
      </c>
      <c r="B5985" s="13">
        <v>15.439939862583742</v>
      </c>
      <c r="C5985" s="13">
        <v>63.667457100709676</v>
      </c>
      <c r="D5985" s="13">
        <v>31.21349241285283</v>
      </c>
      <c r="E5985" s="13">
        <v>0.540391010678167</v>
      </c>
      <c r="F5985" s="13">
        <v>0.9088630822709326</v>
      </c>
      <c r="G5985" s="14" t="s">
        <v>30</v>
      </c>
    </row>
    <row r="5986">
      <c r="A5986" s="12">
        <v>85.74165853788179</v>
      </c>
      <c r="B5986" s="13">
        <v>16.437258916295136</v>
      </c>
      <c r="C5986" s="13">
        <v>38.53698450049312</v>
      </c>
      <c r="D5986" s="13">
        <v>32.468232724929116</v>
      </c>
      <c r="E5986" s="13">
        <v>0.29996172612189687</v>
      </c>
      <c r="F5986" s="13">
        <v>0.781174734279711</v>
      </c>
      <c r="G5986" s="14" t="s">
        <v>24</v>
      </c>
    </row>
    <row r="5987">
      <c r="A5987" s="12">
        <v>96.84854950977874</v>
      </c>
      <c r="B5987" s="13">
        <v>23.743739726010435</v>
      </c>
      <c r="C5987" s="13">
        <v>39.591208398067856</v>
      </c>
      <c r="D5987" s="13">
        <v>34.185265716166306</v>
      </c>
      <c r="E5987" s="13">
        <v>0.549236933696543</v>
      </c>
      <c r="F5987" s="13">
        <v>0.978628790979273</v>
      </c>
      <c r="G5987" s="14" t="s">
        <v>30</v>
      </c>
    </row>
    <row r="5988">
      <c r="A5988" s="12">
        <v>72.85531789563291</v>
      </c>
      <c r="B5988" s="13">
        <v>15.548628866478229</v>
      </c>
      <c r="C5988" s="13">
        <v>48.139401041279555</v>
      </c>
      <c r="D5988" s="13">
        <v>32.61908057270091</v>
      </c>
      <c r="E5988" s="13">
        <v>0.21129086566174243</v>
      </c>
      <c r="F5988" s="13">
        <v>0.7889009404345464</v>
      </c>
      <c r="G5988" s="14" t="s">
        <v>31</v>
      </c>
    </row>
    <row r="5989">
      <c r="A5989" s="12">
        <v>97.62624129894672</v>
      </c>
      <c r="B5989" s="13">
        <v>22.39956991732757</v>
      </c>
      <c r="C5989" s="13">
        <v>46.99218255263756</v>
      </c>
      <c r="D5989" s="13">
        <v>34.53893356053512</v>
      </c>
      <c r="E5989" s="13">
        <v>0.16935520903397414</v>
      </c>
      <c r="F5989" s="13">
        <v>0.7481821081745674</v>
      </c>
      <c r="G5989" s="14" t="s">
        <v>29</v>
      </c>
    </row>
    <row r="5990">
      <c r="A5990" s="12">
        <v>74.51788964410375</v>
      </c>
      <c r="B5990" s="13">
        <v>16.16064643283167</v>
      </c>
      <c r="C5990" s="13">
        <v>48.205469216191176</v>
      </c>
      <c r="D5990" s="13">
        <v>31.48646474558472</v>
      </c>
      <c r="E5990" s="13">
        <v>0.2133222374410547</v>
      </c>
      <c r="F5990" s="13">
        <v>0.8211115838519366</v>
      </c>
      <c r="G5990" s="14" t="s">
        <v>33</v>
      </c>
    </row>
    <row r="5991">
      <c r="A5991" s="12">
        <v>67.06959884779779</v>
      </c>
      <c r="B5991" s="13">
        <v>13.590207424623024</v>
      </c>
      <c r="C5991" s="13">
        <v>60.98910667324165</v>
      </c>
      <c r="D5991" s="13">
        <v>30.24010929901035</v>
      </c>
      <c r="E5991" s="13">
        <v>0.3726472841275158</v>
      </c>
      <c r="F5991" s="13">
        <v>0.9974529564686372</v>
      </c>
      <c r="G5991" s="14" t="s">
        <v>32</v>
      </c>
    </row>
    <row r="5992">
      <c r="A5992" s="12">
        <v>64.88083988343165</v>
      </c>
      <c r="B5992" s="13">
        <v>14.021287247781512</v>
      </c>
      <c r="C5992" s="13">
        <v>56.32070446312196</v>
      </c>
      <c r="D5992" s="13">
        <v>31.32772019436982</v>
      </c>
      <c r="E5992" s="13">
        <v>0.16690397909164728</v>
      </c>
      <c r="F5992" s="13">
        <v>0.5458168948027369</v>
      </c>
      <c r="G5992" s="14" t="s">
        <v>26</v>
      </c>
    </row>
    <row r="5993">
      <c r="A5993" s="12">
        <v>78.16674233726559</v>
      </c>
      <c r="B5993" s="13">
        <v>17.446134460320515</v>
      </c>
      <c r="C5993" s="13">
        <v>50.27665485203986</v>
      </c>
      <c r="D5993" s="13">
        <v>31.267132555613514</v>
      </c>
      <c r="E5993" s="13">
        <v>0.489574315483343</v>
      </c>
      <c r="F5993" s="13">
        <v>0.8744651069105439</v>
      </c>
      <c r="G5993" s="14" t="s">
        <v>28</v>
      </c>
    </row>
    <row r="5994">
      <c r="A5994" s="12">
        <v>60.156389901311904</v>
      </c>
      <c r="B5994" s="13">
        <v>12.525483265129942</v>
      </c>
      <c r="C5994" s="13">
        <v>62.9701213942831</v>
      </c>
      <c r="D5994" s="13">
        <v>30.00957661723899</v>
      </c>
      <c r="E5994" s="13">
        <v>0.20682937694679177</v>
      </c>
      <c r="F5994" s="13">
        <v>0.8243095920453816</v>
      </c>
      <c r="G5994" s="14" t="s">
        <v>24</v>
      </c>
    </row>
    <row r="5995">
      <c r="A5995" s="12">
        <v>56.936643093721266</v>
      </c>
      <c r="B5995" s="13">
        <v>13.370686438018062</v>
      </c>
      <c r="C5995" s="13">
        <v>60.26953797750314</v>
      </c>
      <c r="D5995" s="13">
        <v>30.389999618195596</v>
      </c>
      <c r="E5995" s="13">
        <v>0.2616413359491091</v>
      </c>
      <c r="F5995" s="13">
        <v>0.800483846607014</v>
      </c>
      <c r="G5995" s="14" t="s">
        <v>31</v>
      </c>
    </row>
    <row r="5996">
      <c r="A5996" s="12">
        <v>85.42692913198275</v>
      </c>
      <c r="B5996" s="13">
        <v>19.07100991862618</v>
      </c>
      <c r="C5996" s="13">
        <v>35.12901647331753</v>
      </c>
      <c r="D5996" s="13">
        <v>31.275835634758447</v>
      </c>
      <c r="E5996" s="13">
        <v>0.26135877673123475</v>
      </c>
      <c r="F5996" s="13">
        <v>0.8575143620256546</v>
      </c>
      <c r="G5996" s="14" t="s">
        <v>31</v>
      </c>
    </row>
    <row r="5997">
      <c r="A5997" s="12">
        <v>81.44477451841927</v>
      </c>
      <c r="B5997" s="13">
        <v>18.252819565221042</v>
      </c>
      <c r="C5997" s="13">
        <v>54.47091090398601</v>
      </c>
      <c r="D5997" s="13">
        <v>31.416792825910946</v>
      </c>
      <c r="E5997" s="13">
        <v>0.4275803532853768</v>
      </c>
      <c r="F5997" s="13">
        <v>1.0033987445974357</v>
      </c>
      <c r="G5997" s="14" t="s">
        <v>35</v>
      </c>
    </row>
    <row r="5998">
      <c r="A5998" s="12">
        <v>104.38579850329235</v>
      </c>
      <c r="B5998" s="13">
        <v>20.295487274800372</v>
      </c>
      <c r="C5998" s="13">
        <v>36.09601300830307</v>
      </c>
      <c r="D5998" s="13">
        <v>34.587509726779324</v>
      </c>
      <c r="E5998" s="13">
        <v>0.12478804920610471</v>
      </c>
      <c r="F5998" s="13">
        <v>0.6224824000060653</v>
      </c>
      <c r="G5998" s="14" t="s">
        <v>26</v>
      </c>
    </row>
    <row r="5999">
      <c r="A5999" s="12">
        <v>58.866025632636216</v>
      </c>
      <c r="B5999" s="13">
        <v>13.223863686295944</v>
      </c>
      <c r="C5999" s="13">
        <v>62.41041852841152</v>
      </c>
      <c r="D5999" s="13">
        <v>30.23786733502472</v>
      </c>
      <c r="E5999" s="13">
        <v>0.47065926216103315</v>
      </c>
      <c r="F5999" s="13">
        <v>1.0816171353275756</v>
      </c>
      <c r="G5999" s="14" t="s">
        <v>30</v>
      </c>
    </row>
    <row r="6000">
      <c r="A6000" s="12">
        <v>63.46399664520842</v>
      </c>
      <c r="B6000" s="13">
        <v>12.408272203870279</v>
      </c>
      <c r="C6000" s="13">
        <v>66.84677042186726</v>
      </c>
      <c r="D6000" s="13">
        <v>29.672706250622465</v>
      </c>
      <c r="E6000" s="13">
        <v>0.35588889217685404</v>
      </c>
      <c r="F6000" s="13">
        <v>0.7637858539152174</v>
      </c>
      <c r="G6000" s="14" t="s">
        <v>34</v>
      </c>
    </row>
    <row r="6001">
      <c r="A6001" s="12">
        <v>81.96116624554317</v>
      </c>
      <c r="B6001" s="13">
        <v>18.672868236875555</v>
      </c>
      <c r="C6001" s="13">
        <v>56.08518560397106</v>
      </c>
      <c r="D6001" s="13">
        <v>32.5291266888535</v>
      </c>
      <c r="E6001" s="13">
        <v>0.5479705571073714</v>
      </c>
      <c r="F6001" s="13">
        <v>1.0698091668850904</v>
      </c>
      <c r="G6001" s="14" t="s">
        <v>35</v>
      </c>
    </row>
    <row r="6002">
      <c r="A6002" s="12">
        <v>86.51479425072652</v>
      </c>
      <c r="B6002" s="13">
        <v>16.048073450329547</v>
      </c>
      <c r="C6002" s="13">
        <v>36.179588984144864</v>
      </c>
      <c r="D6002" s="13">
        <v>31.237147482896695</v>
      </c>
      <c r="E6002" s="13">
        <v>0.28625434379640324</v>
      </c>
      <c r="F6002" s="13">
        <v>0.8630423080698688</v>
      </c>
      <c r="G6002" s="14" t="s">
        <v>24</v>
      </c>
    </row>
    <row r="6003">
      <c r="A6003" s="12">
        <v>93.32508143949366</v>
      </c>
      <c r="B6003" s="13">
        <v>19.69012056344088</v>
      </c>
      <c r="C6003" s="13">
        <v>47.7450035587064</v>
      </c>
      <c r="D6003" s="13">
        <v>33.73640923625139</v>
      </c>
      <c r="E6003" s="13">
        <v>0.25355770528525196</v>
      </c>
      <c r="F6003" s="13">
        <v>0.8150377228065746</v>
      </c>
      <c r="G6003" s="14" t="s">
        <v>31</v>
      </c>
    </row>
    <row r="6004">
      <c r="A6004" s="12">
        <v>69.69631149518689</v>
      </c>
      <c r="B6004" s="13">
        <v>14.595674164699295</v>
      </c>
      <c r="C6004" s="13">
        <v>56.57384463643534</v>
      </c>
      <c r="D6004" s="13">
        <v>30.52181914195252</v>
      </c>
      <c r="E6004" s="13">
        <v>0.5273000510366546</v>
      </c>
      <c r="F6004" s="13">
        <v>1.1279064007694761</v>
      </c>
      <c r="G6004" s="14" t="s">
        <v>25</v>
      </c>
    </row>
    <row r="6005">
      <c r="A6005" s="12">
        <v>58.13349390929798</v>
      </c>
      <c r="B6005" s="13">
        <v>10.74527275306844</v>
      </c>
      <c r="C6005" s="13">
        <v>68.30372785301225</v>
      </c>
      <c r="D6005" s="13">
        <v>30.84588749414538</v>
      </c>
      <c r="E6005" s="13">
        <v>0.323550146219232</v>
      </c>
      <c r="F6005" s="13">
        <v>0.9265406118591639</v>
      </c>
      <c r="G6005" s="14" t="s">
        <v>32</v>
      </c>
    </row>
    <row r="6006">
      <c r="A6006" s="12">
        <v>58.26427978727796</v>
      </c>
      <c r="B6006" s="13">
        <v>11.092594807304948</v>
      </c>
      <c r="C6006" s="13">
        <v>62.34225628551806</v>
      </c>
      <c r="D6006" s="13">
        <v>30.272544735488918</v>
      </c>
      <c r="E6006" s="13">
        <v>0.21577332357526335</v>
      </c>
      <c r="F6006" s="13">
        <v>0.7080804032148726</v>
      </c>
      <c r="G6006" s="14" t="s">
        <v>29</v>
      </c>
    </row>
    <row r="6007">
      <c r="A6007" s="12">
        <v>73.47913117557185</v>
      </c>
      <c r="B6007" s="13">
        <v>14.572909104385214</v>
      </c>
      <c r="C6007" s="13">
        <v>64.75165699666897</v>
      </c>
      <c r="D6007" s="13">
        <v>31.12428432228312</v>
      </c>
      <c r="E6007" s="13">
        <v>0.374867348804911</v>
      </c>
      <c r="F6007" s="13">
        <v>0.7247469853259764</v>
      </c>
      <c r="G6007" s="14" t="s">
        <v>34</v>
      </c>
    </row>
    <row r="6008">
      <c r="A6008" s="12">
        <v>82.67329726647722</v>
      </c>
      <c r="B6008" s="13">
        <v>16.364788677528647</v>
      </c>
      <c r="C6008" s="13">
        <v>38.83820170751929</v>
      </c>
      <c r="D6008" s="13">
        <v>32.95924000720899</v>
      </c>
      <c r="E6008" s="13">
        <v>0.31843175336715634</v>
      </c>
      <c r="F6008" s="13">
        <v>0.7143197506128028</v>
      </c>
      <c r="G6008" s="14" t="s">
        <v>34</v>
      </c>
    </row>
    <row r="6009">
      <c r="A6009" s="12">
        <v>55.773647461642064</v>
      </c>
      <c r="B6009" s="13">
        <v>12.844482040940388</v>
      </c>
      <c r="C6009" s="13">
        <v>65.21378416256805</v>
      </c>
      <c r="D6009" s="13">
        <v>30.44271047525372</v>
      </c>
      <c r="E6009" s="13">
        <v>0.4744578707801289</v>
      </c>
      <c r="F6009" s="13">
        <v>0.9656692346348698</v>
      </c>
      <c r="G6009" s="14" t="s">
        <v>28</v>
      </c>
    </row>
    <row r="6010">
      <c r="A6010" s="12">
        <v>103.3508574299018</v>
      </c>
      <c r="B6010" s="13">
        <v>21.191931617216703</v>
      </c>
      <c r="C6010" s="13">
        <v>31.34567453119787</v>
      </c>
      <c r="D6010" s="13">
        <v>33.033413314270256</v>
      </c>
      <c r="E6010" s="13">
        <v>0.32299239680826386</v>
      </c>
      <c r="F6010" s="13">
        <v>0.8567698718747685</v>
      </c>
      <c r="G6010" s="14" t="s">
        <v>34</v>
      </c>
    </row>
    <row r="6011">
      <c r="A6011" s="12">
        <v>80.02972124351717</v>
      </c>
      <c r="B6011" s="13">
        <v>20.723990232684976</v>
      </c>
      <c r="C6011" s="13">
        <v>54.177933814463614</v>
      </c>
      <c r="D6011" s="13">
        <v>32.715354848470994</v>
      </c>
      <c r="E6011" s="13">
        <v>0.22311058669847644</v>
      </c>
      <c r="F6011" s="13">
        <v>0.7769044337785133</v>
      </c>
      <c r="G6011" s="14" t="s">
        <v>27</v>
      </c>
    </row>
    <row r="6012">
      <c r="A6012" s="12">
        <v>79.57658729323961</v>
      </c>
      <c r="B6012" s="13">
        <v>14.026457547457321</v>
      </c>
      <c r="C6012" s="13">
        <v>50.15426037594147</v>
      </c>
      <c r="D6012" s="13">
        <v>31.955603087867875</v>
      </c>
      <c r="E6012" s="13">
        <v>0.49960579277789235</v>
      </c>
      <c r="F6012" s="13">
        <v>1.1666184698227855</v>
      </c>
      <c r="G6012" s="14" t="s">
        <v>35</v>
      </c>
    </row>
    <row r="6013">
      <c r="A6013" s="12">
        <v>72.46651031199615</v>
      </c>
      <c r="B6013" s="13">
        <v>14.870732722630333</v>
      </c>
      <c r="C6013" s="13">
        <v>61.74282798742726</v>
      </c>
      <c r="D6013" s="13">
        <v>31.406690752701973</v>
      </c>
      <c r="E6013" s="13">
        <v>0.3450330743533252</v>
      </c>
      <c r="F6013" s="13">
        <v>0.7230202423159792</v>
      </c>
      <c r="G6013" s="14" t="s">
        <v>33</v>
      </c>
    </row>
    <row r="6014">
      <c r="A6014" s="12">
        <v>83.54797609808853</v>
      </c>
      <c r="B6014" s="13">
        <v>17.54360559465923</v>
      </c>
      <c r="C6014" s="13">
        <v>42.18325201198878</v>
      </c>
      <c r="D6014" s="13">
        <v>32.50557735097775</v>
      </c>
      <c r="E6014" s="13">
        <v>0.2563283278331911</v>
      </c>
      <c r="F6014" s="13">
        <v>0.8709593641783282</v>
      </c>
      <c r="G6014" s="14" t="s">
        <v>31</v>
      </c>
    </row>
    <row r="6015">
      <c r="A6015" s="12">
        <v>81.04519928576119</v>
      </c>
      <c r="B6015" s="13">
        <v>15.463594220788416</v>
      </c>
      <c r="C6015" s="13">
        <v>57.253191211459736</v>
      </c>
      <c r="D6015" s="13">
        <v>32.78712652982457</v>
      </c>
      <c r="E6015" s="13">
        <v>0.632909256509906</v>
      </c>
      <c r="F6015" s="13">
        <v>1.1736275113817989</v>
      </c>
      <c r="G6015" s="14" t="s">
        <v>25</v>
      </c>
    </row>
    <row r="6016">
      <c r="A6016" s="12">
        <v>96.57816548695175</v>
      </c>
      <c r="B6016" s="13">
        <v>21.94829190741084</v>
      </c>
      <c r="C6016" s="13">
        <v>47.502451276802496</v>
      </c>
      <c r="D6016" s="13">
        <v>34.38422193761514</v>
      </c>
      <c r="E6016" s="13">
        <v>0.5986985957641532</v>
      </c>
      <c r="F6016" s="13">
        <v>1.071541896092807</v>
      </c>
      <c r="G6016" s="14" t="s">
        <v>25</v>
      </c>
    </row>
    <row r="6017">
      <c r="A6017" s="12">
        <v>83.89010350413477</v>
      </c>
      <c r="B6017" s="13">
        <v>17.53776483230365</v>
      </c>
      <c r="C6017" s="13">
        <v>53.5475039206442</v>
      </c>
      <c r="D6017" s="13">
        <v>31.727204881761608</v>
      </c>
      <c r="E6017" s="13">
        <v>0.33707759550572997</v>
      </c>
      <c r="F6017" s="13">
        <v>0.8201203239891138</v>
      </c>
      <c r="G6017" s="14" t="s">
        <v>32</v>
      </c>
    </row>
    <row r="6018">
      <c r="A6018" s="12">
        <v>78.74214352136892</v>
      </c>
      <c r="B6018" s="13">
        <v>16.29300306997058</v>
      </c>
      <c r="C6018" s="13">
        <v>51.99336866742169</v>
      </c>
      <c r="D6018" s="13">
        <v>31.735314980762134</v>
      </c>
      <c r="E6018" s="13">
        <v>0.37907431939806974</v>
      </c>
      <c r="F6018" s="13">
        <v>0.7659497869600819</v>
      </c>
      <c r="G6018" s="14" t="s">
        <v>33</v>
      </c>
    </row>
    <row r="6019">
      <c r="A6019" s="12">
        <v>58.641350887563384</v>
      </c>
      <c r="B6019" s="13">
        <v>10.069219055991795</v>
      </c>
      <c r="C6019" s="13">
        <v>66.30057530178503</v>
      </c>
      <c r="D6019" s="13">
        <v>29.175870801566784</v>
      </c>
      <c r="E6019" s="13">
        <v>0.36507726876293434</v>
      </c>
      <c r="F6019" s="13">
        <v>0.7606824545451578</v>
      </c>
      <c r="G6019" s="14" t="s">
        <v>34</v>
      </c>
    </row>
    <row r="6020">
      <c r="A6020" s="12">
        <v>87.61218254377007</v>
      </c>
      <c r="B6020" s="13">
        <v>20.95203689774811</v>
      </c>
      <c r="C6020" s="13">
        <v>56.15066933242324</v>
      </c>
      <c r="D6020" s="13">
        <v>32.39727728320223</v>
      </c>
      <c r="E6020" s="13">
        <v>0.6481771785333503</v>
      </c>
      <c r="F6020" s="13">
        <v>1.042567259229581</v>
      </c>
      <c r="G6020" s="14" t="s">
        <v>25</v>
      </c>
    </row>
    <row r="6021">
      <c r="A6021" s="12">
        <v>77.5804242735025</v>
      </c>
      <c r="B6021" s="13">
        <v>17.09984239348029</v>
      </c>
      <c r="C6021" s="13">
        <v>53.06064917623409</v>
      </c>
      <c r="D6021" s="13">
        <v>32.2115602690281</v>
      </c>
      <c r="E6021" s="13">
        <v>0.28284523538523765</v>
      </c>
      <c r="F6021" s="13">
        <v>0.8221315966877875</v>
      </c>
      <c r="G6021" s="14" t="s">
        <v>24</v>
      </c>
    </row>
    <row r="6022">
      <c r="A6022" s="12">
        <v>85.105114315937</v>
      </c>
      <c r="B6022" s="13">
        <v>18.792695213212784</v>
      </c>
      <c r="C6022" s="13">
        <v>53.24335821953537</v>
      </c>
      <c r="D6022" s="13">
        <v>33.41020537306001</v>
      </c>
      <c r="E6022" s="13">
        <v>0.27800209123625697</v>
      </c>
      <c r="F6022" s="13">
        <v>0.7919245476260508</v>
      </c>
      <c r="G6022" s="14" t="s">
        <v>31</v>
      </c>
    </row>
    <row r="6023">
      <c r="A6023" s="12">
        <v>64.73896606492158</v>
      </c>
      <c r="B6023" s="13">
        <v>11.614438437538197</v>
      </c>
      <c r="C6023" s="13">
        <v>61.928378643059155</v>
      </c>
      <c r="D6023" s="13">
        <v>29.6097406178189</v>
      </c>
      <c r="E6023" s="13">
        <v>0.5335505832080916</v>
      </c>
      <c r="F6023" s="13">
        <v>1.0265380660820616</v>
      </c>
      <c r="G6023" s="14" t="s">
        <v>35</v>
      </c>
    </row>
    <row r="6024">
      <c r="A6024" s="12">
        <v>65.16280346436164</v>
      </c>
      <c r="B6024" s="13">
        <v>15.487368427171992</v>
      </c>
      <c r="C6024" s="13">
        <v>56.49810549312076</v>
      </c>
      <c r="D6024" s="13">
        <v>31.55399063454047</v>
      </c>
      <c r="E6024" s="13">
        <v>0.3351973215553268</v>
      </c>
      <c r="F6024" s="13">
        <v>0.8857711066489408</v>
      </c>
      <c r="G6024" s="14" t="s">
        <v>34</v>
      </c>
    </row>
    <row r="6025">
      <c r="A6025" s="12">
        <v>74.41960895608574</v>
      </c>
      <c r="B6025" s="13">
        <v>16.270153249751946</v>
      </c>
      <c r="C6025" s="13">
        <v>45.178138749786044</v>
      </c>
      <c r="D6025" s="13">
        <v>32.44213529261451</v>
      </c>
      <c r="E6025" s="13">
        <v>0.30757647062300614</v>
      </c>
      <c r="F6025" s="13">
        <v>0.8459772131839408</v>
      </c>
      <c r="G6025" s="14" t="s">
        <v>32</v>
      </c>
    </row>
    <row r="6026">
      <c r="A6026" s="12">
        <v>72.91898207365027</v>
      </c>
      <c r="B6026" s="13">
        <v>13.888251446888813</v>
      </c>
      <c r="C6026" s="13">
        <v>61.049305807258044</v>
      </c>
      <c r="D6026" s="13">
        <v>30.012304949708344</v>
      </c>
      <c r="E6026" s="13">
        <v>0.38976453676863826</v>
      </c>
      <c r="F6026" s="13">
        <v>0.9762297183498212</v>
      </c>
      <c r="G6026" s="14" t="s">
        <v>32</v>
      </c>
    </row>
    <row r="6027">
      <c r="A6027" s="12">
        <v>96.80684096214986</v>
      </c>
      <c r="B6027" s="13">
        <v>20.41174828957693</v>
      </c>
      <c r="C6027" s="13">
        <v>47.16240291123041</v>
      </c>
      <c r="D6027" s="13">
        <v>33.297518516682956</v>
      </c>
      <c r="E6027" s="13">
        <v>0.2484470665759627</v>
      </c>
      <c r="F6027" s="13">
        <v>0.7665434643859819</v>
      </c>
      <c r="G6027" s="14" t="s">
        <v>33</v>
      </c>
    </row>
    <row r="6028">
      <c r="A6028" s="12">
        <v>68.24270729399686</v>
      </c>
      <c r="B6028" s="13">
        <v>14.567595664208964</v>
      </c>
      <c r="C6028" s="13">
        <v>68.69420449380137</v>
      </c>
      <c r="D6028" s="13">
        <v>31.209144905449442</v>
      </c>
      <c r="E6028" s="13">
        <v>0.26286162017146275</v>
      </c>
      <c r="F6028" s="13">
        <v>0.7209894889761386</v>
      </c>
      <c r="G6028" s="14" t="s">
        <v>31</v>
      </c>
    </row>
    <row r="6029">
      <c r="A6029" s="12">
        <v>78.2139300353713</v>
      </c>
      <c r="B6029" s="13">
        <v>16.617819989017818</v>
      </c>
      <c r="C6029" s="13">
        <v>58.65519838119813</v>
      </c>
      <c r="D6029" s="13">
        <v>32.5592505591786</v>
      </c>
      <c r="E6029" s="13">
        <v>0.4511966182750786</v>
      </c>
      <c r="F6029" s="13">
        <v>0.9897829483502841</v>
      </c>
      <c r="G6029" s="14" t="s">
        <v>23</v>
      </c>
    </row>
    <row r="6030">
      <c r="A6030" s="12">
        <v>93.81961380627453</v>
      </c>
      <c r="B6030" s="13">
        <v>21.702347911213973</v>
      </c>
      <c r="C6030" s="13">
        <v>46.225223678453666</v>
      </c>
      <c r="D6030" s="13">
        <v>32.545177343154066</v>
      </c>
      <c r="E6030" s="13">
        <v>0.23763842889034262</v>
      </c>
      <c r="F6030" s="13">
        <v>0.7226772871532674</v>
      </c>
      <c r="G6030" s="14" t="s">
        <v>24</v>
      </c>
    </row>
    <row r="6031">
      <c r="A6031" s="12">
        <v>75.49286893544078</v>
      </c>
      <c r="B6031" s="13">
        <v>15.4111359210265</v>
      </c>
      <c r="C6031" s="13">
        <v>50.375097596255664</v>
      </c>
      <c r="D6031" s="13">
        <v>32.839464025857716</v>
      </c>
      <c r="E6031" s="13">
        <v>0.6235906448640903</v>
      </c>
      <c r="F6031" s="13">
        <v>1.1135298006032017</v>
      </c>
      <c r="G6031" s="14" t="s">
        <v>25</v>
      </c>
    </row>
    <row r="6032">
      <c r="A6032" s="12">
        <v>66.12162737312947</v>
      </c>
      <c r="B6032" s="13">
        <v>15.70664888547087</v>
      </c>
      <c r="C6032" s="13">
        <v>60.67025943578598</v>
      </c>
      <c r="D6032" s="13">
        <v>30.29726746468996</v>
      </c>
      <c r="E6032" s="13">
        <v>0.22136330068508983</v>
      </c>
      <c r="F6032" s="13">
        <v>0.822907097770573</v>
      </c>
      <c r="G6032" s="14" t="s">
        <v>31</v>
      </c>
    </row>
    <row r="6033">
      <c r="A6033" s="12">
        <v>69.1285429178807</v>
      </c>
      <c r="B6033" s="13">
        <v>13.390909722902812</v>
      </c>
      <c r="C6033" s="13">
        <v>57.182217105532175</v>
      </c>
      <c r="D6033" s="13">
        <v>31.484090295263506</v>
      </c>
      <c r="E6033" s="13">
        <v>0.5321211651238658</v>
      </c>
      <c r="F6033" s="13">
        <v>1.0729230625707258</v>
      </c>
      <c r="G6033" s="14" t="s">
        <v>30</v>
      </c>
    </row>
    <row r="6034">
      <c r="A6034" s="12">
        <v>61.264888647273814</v>
      </c>
      <c r="B6034" s="13">
        <v>11.705378253669213</v>
      </c>
      <c r="C6034" s="13">
        <v>64.19618900721964</v>
      </c>
      <c r="D6034" s="13">
        <v>29.994507547865826</v>
      </c>
      <c r="E6034" s="13">
        <v>0.36676782034353994</v>
      </c>
      <c r="F6034" s="13">
        <v>0.8712710548696421</v>
      </c>
      <c r="G6034" s="14" t="s">
        <v>34</v>
      </c>
    </row>
    <row r="6035">
      <c r="A6035" s="12">
        <v>82.35250486278991</v>
      </c>
      <c r="B6035" s="13">
        <v>18.128713051865407</v>
      </c>
      <c r="C6035" s="13">
        <v>55.67389183496666</v>
      </c>
      <c r="D6035" s="13">
        <v>32.13805689888305</v>
      </c>
      <c r="E6035" s="13">
        <v>0.5205955657257025</v>
      </c>
      <c r="F6035" s="13">
        <v>1.0949250670008006</v>
      </c>
      <c r="G6035" s="14" t="s">
        <v>35</v>
      </c>
    </row>
    <row r="6036">
      <c r="A6036" s="12">
        <v>71.56158526120977</v>
      </c>
      <c r="B6036" s="13">
        <v>12.475639246847372</v>
      </c>
      <c r="C6036" s="13">
        <v>64.91842293637</v>
      </c>
      <c r="D6036" s="13">
        <v>31.8372436798651</v>
      </c>
      <c r="E6036" s="13">
        <v>0.5448783422178225</v>
      </c>
      <c r="F6036" s="13">
        <v>1.119557043447917</v>
      </c>
      <c r="G6036" s="14" t="s">
        <v>25</v>
      </c>
    </row>
    <row r="6037">
      <c r="A6037" s="12">
        <v>97.45877006662585</v>
      </c>
      <c r="B6037" s="13">
        <v>22.497985951933284</v>
      </c>
      <c r="C6037" s="13">
        <v>37.322979347350596</v>
      </c>
      <c r="D6037" s="13">
        <v>33.08857094016382</v>
      </c>
      <c r="E6037" s="13">
        <v>0.4384371945803487</v>
      </c>
      <c r="F6037" s="13">
        <v>1.0253728402224278</v>
      </c>
      <c r="G6037" s="14" t="s">
        <v>35</v>
      </c>
    </row>
    <row r="6038">
      <c r="A6038" s="12">
        <v>80.88771072444602</v>
      </c>
      <c r="B6038" s="13">
        <v>17.302182263007445</v>
      </c>
      <c r="C6038" s="13">
        <v>52.26354310483443</v>
      </c>
      <c r="D6038" s="13">
        <v>33.40273103502992</v>
      </c>
      <c r="E6038" s="13">
        <v>0.5832254656034135</v>
      </c>
      <c r="F6038" s="13">
        <v>1.1102315251491173</v>
      </c>
      <c r="G6038" s="14" t="s">
        <v>35</v>
      </c>
    </row>
    <row r="6039">
      <c r="A6039" s="12">
        <v>87.50303703237698</v>
      </c>
      <c r="B6039" s="13">
        <v>20.027409100919876</v>
      </c>
      <c r="C6039" s="13">
        <v>46.53027378440172</v>
      </c>
      <c r="D6039" s="13">
        <v>32.66025827057487</v>
      </c>
      <c r="E6039" s="13">
        <v>0.23610540741219335</v>
      </c>
      <c r="F6039" s="13">
        <v>0.766510224163733</v>
      </c>
      <c r="G6039" s="14" t="s">
        <v>27</v>
      </c>
    </row>
    <row r="6040">
      <c r="A6040" s="12">
        <v>103.32523415710669</v>
      </c>
      <c r="B6040" s="13">
        <v>20.801182622119413</v>
      </c>
      <c r="C6040" s="13">
        <v>31.862676392432522</v>
      </c>
      <c r="D6040" s="13">
        <v>33.23408199220849</v>
      </c>
      <c r="E6040" s="13">
        <v>0.24950200955840718</v>
      </c>
      <c r="F6040" s="13">
        <v>0.739814449423146</v>
      </c>
      <c r="G6040" s="14" t="s">
        <v>24</v>
      </c>
    </row>
    <row r="6041">
      <c r="A6041" s="12">
        <v>85.24311887808237</v>
      </c>
      <c r="B6041" s="13">
        <v>18.290904101194286</v>
      </c>
      <c r="C6041" s="13">
        <v>44.02363130030879</v>
      </c>
      <c r="D6041" s="13">
        <v>33.77413185094949</v>
      </c>
      <c r="E6041" s="13">
        <v>0.4582013420942794</v>
      </c>
      <c r="F6041" s="13">
        <v>1.0457342606592974</v>
      </c>
      <c r="G6041" s="14" t="s">
        <v>35</v>
      </c>
    </row>
    <row r="6042">
      <c r="A6042" s="12">
        <v>88.05978495433233</v>
      </c>
      <c r="B6042" s="13">
        <v>20.73091126786238</v>
      </c>
      <c r="C6042" s="13">
        <v>42.87626346211004</v>
      </c>
      <c r="D6042" s="13">
        <v>32.721314122749476</v>
      </c>
      <c r="E6042" s="13">
        <v>0.3487115835018709</v>
      </c>
      <c r="F6042" s="13">
        <v>0.701922484083173</v>
      </c>
      <c r="G6042" s="14" t="s">
        <v>34</v>
      </c>
    </row>
    <row r="6043">
      <c r="A6043" s="12">
        <v>81.9637355150026</v>
      </c>
      <c r="B6043" s="13">
        <v>20.744379161197347</v>
      </c>
      <c r="C6043" s="13">
        <v>55.862812937138834</v>
      </c>
      <c r="D6043" s="13">
        <v>32.13924257168801</v>
      </c>
      <c r="E6043" s="13">
        <v>0.3564534129990118</v>
      </c>
      <c r="F6043" s="13">
        <v>0.8942337675872803</v>
      </c>
      <c r="G6043" s="14" t="s">
        <v>34</v>
      </c>
    </row>
    <row r="6044">
      <c r="A6044" s="12">
        <v>74.54599956214675</v>
      </c>
      <c r="B6044" s="13">
        <v>14.756585896790096</v>
      </c>
      <c r="C6044" s="13">
        <v>52.98856743702761</v>
      </c>
      <c r="D6044" s="13">
        <v>32.76900468938241</v>
      </c>
      <c r="E6044" s="13">
        <v>0.12097504064599938</v>
      </c>
      <c r="F6044" s="13">
        <v>0.7368188044483046</v>
      </c>
      <c r="G6044" s="14" t="s">
        <v>27</v>
      </c>
    </row>
    <row r="6045">
      <c r="A6045" s="12">
        <v>69.56110616954183</v>
      </c>
      <c r="B6045" s="13">
        <v>15.826705444346565</v>
      </c>
      <c r="C6045" s="13">
        <v>58.23858611432865</v>
      </c>
      <c r="D6045" s="13">
        <v>31.939001422249078</v>
      </c>
      <c r="E6045" s="13">
        <v>0.22437272536800798</v>
      </c>
      <c r="F6045" s="13">
        <v>0.8592153469383158</v>
      </c>
      <c r="G6045" s="14" t="s">
        <v>24</v>
      </c>
    </row>
    <row r="6046">
      <c r="A6046" s="12">
        <v>81.47066344474267</v>
      </c>
      <c r="B6046" s="13">
        <v>17.761458679272256</v>
      </c>
      <c r="C6046" s="13">
        <v>53.54114007665397</v>
      </c>
      <c r="D6046" s="13">
        <v>33.45002323353316</v>
      </c>
      <c r="E6046" s="13">
        <v>0.2891133092637096</v>
      </c>
      <c r="F6046" s="13">
        <v>0.6352585889699673</v>
      </c>
      <c r="G6046" s="14" t="s">
        <v>29</v>
      </c>
    </row>
    <row r="6047">
      <c r="A6047" s="12">
        <v>92.68608806530648</v>
      </c>
      <c r="B6047" s="13">
        <v>21.157434524648856</v>
      </c>
      <c r="C6047" s="13">
        <v>48.53146221148742</v>
      </c>
      <c r="D6047" s="13">
        <v>34.60237923177024</v>
      </c>
      <c r="E6047" s="13">
        <v>0.20189771650050115</v>
      </c>
      <c r="F6047" s="13">
        <v>0.708041167469377</v>
      </c>
      <c r="G6047" s="14" t="s">
        <v>31</v>
      </c>
    </row>
    <row r="6048">
      <c r="A6048" s="12">
        <v>84.18346391368304</v>
      </c>
      <c r="B6048" s="13">
        <v>18.350901192013872</v>
      </c>
      <c r="C6048" s="13">
        <v>35.03329079652513</v>
      </c>
      <c r="D6048" s="13">
        <v>31.54599221361064</v>
      </c>
      <c r="E6048" s="13">
        <v>0.282892299631343</v>
      </c>
      <c r="F6048" s="13">
        <v>0.8308613229515878</v>
      </c>
      <c r="G6048" s="14" t="s">
        <v>24</v>
      </c>
    </row>
    <row r="6049">
      <c r="A6049" s="12">
        <v>93.00936148428373</v>
      </c>
      <c r="B6049" s="13">
        <v>21.446623788156696</v>
      </c>
      <c r="C6049" s="13">
        <v>45.369959720569874</v>
      </c>
      <c r="D6049" s="13">
        <v>33.893570029447794</v>
      </c>
      <c r="E6049" s="13">
        <v>0.2382940803386311</v>
      </c>
      <c r="F6049" s="13">
        <v>0.7500076928145155</v>
      </c>
      <c r="G6049" s="14" t="s">
        <v>31</v>
      </c>
    </row>
    <row r="6050">
      <c r="A6050" s="12">
        <v>68.817578198085</v>
      </c>
      <c r="B6050" s="13">
        <v>13.497287296221659</v>
      </c>
      <c r="C6050" s="13">
        <v>64.79540003249106</v>
      </c>
      <c r="D6050" s="13">
        <v>31.48072509962422</v>
      </c>
      <c r="E6050" s="13">
        <v>0.16306502493886926</v>
      </c>
      <c r="F6050" s="13">
        <v>0.6494000034040773</v>
      </c>
      <c r="G6050" s="14" t="s">
        <v>27</v>
      </c>
    </row>
    <row r="6051">
      <c r="A6051" s="12">
        <v>67.83497791374234</v>
      </c>
      <c r="B6051" s="13">
        <v>14.005464081837733</v>
      </c>
      <c r="C6051" s="13">
        <v>55.25711657663199</v>
      </c>
      <c r="D6051" s="13">
        <v>31.473572484744228</v>
      </c>
      <c r="E6051" s="13">
        <v>0.5107829148614988</v>
      </c>
      <c r="F6051" s="13">
        <v>1.0354644520015237</v>
      </c>
      <c r="G6051" s="14" t="s">
        <v>35</v>
      </c>
    </row>
    <row r="6052">
      <c r="A6052" s="12">
        <v>68.23471209816644</v>
      </c>
      <c r="B6052" s="13">
        <v>12.699758444135158</v>
      </c>
      <c r="C6052" s="13">
        <v>62.48495171569215</v>
      </c>
      <c r="D6052" s="13">
        <v>30.60236120602708</v>
      </c>
      <c r="E6052" s="13">
        <v>0.3009936872778527</v>
      </c>
      <c r="F6052" s="13">
        <v>0.8131253486924298</v>
      </c>
      <c r="G6052" s="14" t="s">
        <v>34</v>
      </c>
    </row>
    <row r="6053">
      <c r="A6053" s="12">
        <v>98.81236800812336</v>
      </c>
      <c r="B6053" s="13">
        <v>23.795372471276803</v>
      </c>
      <c r="C6053" s="13">
        <v>37.68002379441187</v>
      </c>
      <c r="D6053" s="13">
        <v>33.92607914330187</v>
      </c>
      <c r="E6053" s="13">
        <v>0.5867312835221314</v>
      </c>
      <c r="F6053" s="13">
        <v>1.0169209234212795</v>
      </c>
      <c r="G6053" s="14" t="s">
        <v>30</v>
      </c>
    </row>
    <row r="6054">
      <c r="A6054" s="12">
        <v>69.80509836644603</v>
      </c>
      <c r="B6054" s="13">
        <v>13.52589345781514</v>
      </c>
      <c r="C6054" s="13">
        <v>61.26894123256748</v>
      </c>
      <c r="D6054" s="13">
        <v>31.533962309077566</v>
      </c>
      <c r="E6054" s="13">
        <v>0.3891054389329433</v>
      </c>
      <c r="F6054" s="13">
        <v>0.887016400749654</v>
      </c>
      <c r="G6054" s="14" t="s">
        <v>32</v>
      </c>
    </row>
    <row r="6055">
      <c r="A6055" s="12">
        <v>79.75079262090352</v>
      </c>
      <c r="B6055" s="13">
        <v>15.625465664441453</v>
      </c>
      <c r="C6055" s="13">
        <v>45.3495468232375</v>
      </c>
      <c r="D6055" s="13">
        <v>32.421895354615025</v>
      </c>
      <c r="E6055" s="13">
        <v>0.21227353567403873</v>
      </c>
      <c r="F6055" s="13">
        <v>0.6377563629094162</v>
      </c>
      <c r="G6055" s="14" t="s">
        <v>27</v>
      </c>
    </row>
    <row r="6056">
      <c r="A6056" s="12">
        <v>66.63211869854595</v>
      </c>
      <c r="B6056" s="13">
        <v>13.965794169081693</v>
      </c>
      <c r="C6056" s="13">
        <v>69.39961852848117</v>
      </c>
      <c r="D6056" s="13">
        <v>30.892910435857765</v>
      </c>
      <c r="E6056" s="13">
        <v>0.4245862455254764</v>
      </c>
      <c r="F6056" s="13">
        <v>0.9807692449040777</v>
      </c>
      <c r="G6056" s="14" t="s">
        <v>23</v>
      </c>
    </row>
    <row r="6057">
      <c r="A6057" s="12">
        <v>55.29959175295008</v>
      </c>
      <c r="B6057" s="13">
        <v>10.81403756280739</v>
      </c>
      <c r="C6057" s="13">
        <v>63.61155127573744</v>
      </c>
      <c r="D6057" s="13">
        <v>29.42591433265759</v>
      </c>
      <c r="E6057" s="13">
        <v>0.21660373637439312</v>
      </c>
      <c r="F6057" s="13">
        <v>0.706796693234944</v>
      </c>
      <c r="G6057" s="14" t="s">
        <v>31</v>
      </c>
    </row>
    <row r="6058">
      <c r="A6058" s="12">
        <v>71.56966357768782</v>
      </c>
      <c r="B6058" s="13">
        <v>12.729553768299377</v>
      </c>
      <c r="C6058" s="13">
        <v>57.279351874414964</v>
      </c>
      <c r="D6058" s="13">
        <v>30.109751682465824</v>
      </c>
      <c r="E6058" s="13">
        <v>0.5446305536475288</v>
      </c>
      <c r="F6058" s="13">
        <v>1.1301294697808582</v>
      </c>
      <c r="G6058" s="14" t="s">
        <v>25</v>
      </c>
    </row>
    <row r="6059">
      <c r="A6059" s="12">
        <v>88.20410137248602</v>
      </c>
      <c r="B6059" s="13">
        <v>20.34146816223404</v>
      </c>
      <c r="C6059" s="13">
        <v>44.30846490315976</v>
      </c>
      <c r="D6059" s="13">
        <v>33.614781450151746</v>
      </c>
      <c r="E6059" s="13">
        <v>0.5121272750540391</v>
      </c>
      <c r="F6059" s="13">
        <v>0.9176426437178781</v>
      </c>
      <c r="G6059" s="14" t="s">
        <v>30</v>
      </c>
    </row>
    <row r="6060">
      <c r="A6060" s="12">
        <v>93.83032224699728</v>
      </c>
      <c r="B6060" s="13">
        <v>19.58540046181225</v>
      </c>
      <c r="C6060" s="13">
        <v>48.11703644879756</v>
      </c>
      <c r="D6060" s="13">
        <v>34.42162053987682</v>
      </c>
      <c r="E6060" s="13">
        <v>0.4958007856680525</v>
      </c>
      <c r="F6060" s="13">
        <v>0.9341928522680021</v>
      </c>
      <c r="G6060" s="14" t="s">
        <v>28</v>
      </c>
    </row>
    <row r="6061">
      <c r="A6061" s="12">
        <v>67.06864069139549</v>
      </c>
      <c r="B6061" s="13">
        <v>14.775059356420895</v>
      </c>
      <c r="C6061" s="13">
        <v>57.03881959048303</v>
      </c>
      <c r="D6061" s="13">
        <v>30.239367805721947</v>
      </c>
      <c r="E6061" s="13">
        <v>0.614659625420731</v>
      </c>
      <c r="F6061" s="13">
        <v>1.1671390501974974</v>
      </c>
      <c r="G6061" s="14" t="s">
        <v>25</v>
      </c>
    </row>
    <row r="6062">
      <c r="A6062" s="12">
        <v>70.37255851595503</v>
      </c>
      <c r="B6062" s="13">
        <v>15.25940467038094</v>
      </c>
      <c r="C6062" s="13">
        <v>62.63140625865913</v>
      </c>
      <c r="D6062" s="13">
        <v>31.969757070102563</v>
      </c>
      <c r="E6062" s="13">
        <v>0.11510937320183696</v>
      </c>
      <c r="F6062" s="13">
        <v>0.5475194709754692</v>
      </c>
      <c r="G6062" s="14" t="s">
        <v>26</v>
      </c>
    </row>
    <row r="6063">
      <c r="A6063" s="12">
        <v>71.04867049066883</v>
      </c>
      <c r="B6063" s="13">
        <v>15.138278004027953</v>
      </c>
      <c r="C6063" s="13">
        <v>51.35662176659023</v>
      </c>
      <c r="D6063" s="13">
        <v>32.08286756399045</v>
      </c>
      <c r="E6063" s="13">
        <v>0.3485329490198865</v>
      </c>
      <c r="F6063" s="13">
        <v>0.8453048907708451</v>
      </c>
      <c r="G6063" s="14" t="s">
        <v>34</v>
      </c>
    </row>
    <row r="6064">
      <c r="A6064" s="12">
        <v>83.96990111081742</v>
      </c>
      <c r="B6064" s="13">
        <v>18.552422723146563</v>
      </c>
      <c r="C6064" s="13">
        <v>51.84063794013422</v>
      </c>
      <c r="D6064" s="13">
        <v>33.92184876592872</v>
      </c>
      <c r="E6064" s="13">
        <v>0.35987698110967664</v>
      </c>
      <c r="F6064" s="13">
        <v>0.8089301635499841</v>
      </c>
      <c r="G6064" s="14" t="s">
        <v>34</v>
      </c>
    </row>
    <row r="6065">
      <c r="A6065" s="12">
        <v>63.054483784610504</v>
      </c>
      <c r="B6065" s="13">
        <v>13.087937748468553</v>
      </c>
      <c r="C6065" s="13">
        <v>64.87242948286121</v>
      </c>
      <c r="D6065" s="13">
        <v>30.762814354418513</v>
      </c>
      <c r="E6065" s="13">
        <v>0.3009483428765334</v>
      </c>
      <c r="F6065" s="13">
        <v>0.7275619654292577</v>
      </c>
      <c r="G6065" s="14" t="s">
        <v>34</v>
      </c>
    </row>
    <row r="6066">
      <c r="A6066" s="12">
        <v>99.94591247027668</v>
      </c>
      <c r="B6066" s="13">
        <v>20.49231515465537</v>
      </c>
      <c r="C6066" s="13">
        <v>46.33374653463326</v>
      </c>
      <c r="D6066" s="13">
        <v>33.826189626829546</v>
      </c>
      <c r="E6066" s="13">
        <v>0.2843431435574248</v>
      </c>
      <c r="F6066" s="13">
        <v>0.7399080146139025</v>
      </c>
      <c r="G6066" s="14" t="s">
        <v>29</v>
      </c>
    </row>
    <row r="6067">
      <c r="A6067" s="12">
        <v>103.18523452039828</v>
      </c>
      <c r="B6067" s="13">
        <v>20.475640039785652</v>
      </c>
      <c r="C6067" s="13">
        <v>31.27047596312366</v>
      </c>
      <c r="D6067" s="13">
        <v>34.014907021421664</v>
      </c>
      <c r="E6067" s="13">
        <v>0.4726673288424324</v>
      </c>
      <c r="F6067" s="13">
        <v>1.057995716701502</v>
      </c>
      <c r="G6067" s="14" t="s">
        <v>30</v>
      </c>
    </row>
    <row r="6068">
      <c r="A6068" s="12">
        <v>61.20252652578315</v>
      </c>
      <c r="B6068" s="13">
        <v>11.908344004932388</v>
      </c>
      <c r="C6068" s="13">
        <v>65.24475533440574</v>
      </c>
      <c r="D6068" s="13">
        <v>30.175410657364264</v>
      </c>
      <c r="E6068" s="13">
        <v>0.3549649722425177</v>
      </c>
      <c r="F6068" s="13">
        <v>0.8374623605258186</v>
      </c>
      <c r="G6068" s="14" t="s">
        <v>28</v>
      </c>
    </row>
    <row r="6069">
      <c r="A6069" s="12">
        <v>89.9376556140871</v>
      </c>
      <c r="B6069" s="13">
        <v>18.389458055932977</v>
      </c>
      <c r="C6069" s="13">
        <v>42.15398602131314</v>
      </c>
      <c r="D6069" s="13">
        <v>32.67082264354479</v>
      </c>
      <c r="E6069" s="13">
        <v>0.21878441242155178</v>
      </c>
      <c r="F6069" s="13">
        <v>0.7190689461361294</v>
      </c>
      <c r="G6069" s="14" t="s">
        <v>29</v>
      </c>
    </row>
    <row r="6070">
      <c r="A6070" s="12">
        <v>96.22982172267687</v>
      </c>
      <c r="B6070" s="13">
        <v>22.231414480587784</v>
      </c>
      <c r="C6070" s="13">
        <v>30.79897209617948</v>
      </c>
      <c r="D6070" s="13">
        <v>33.13349368440968</v>
      </c>
      <c r="E6070" s="13">
        <v>0.3992749337196463</v>
      </c>
      <c r="F6070" s="13">
        <v>0.8576058002061177</v>
      </c>
      <c r="G6070" s="14" t="s">
        <v>23</v>
      </c>
    </row>
    <row r="6071">
      <c r="A6071" s="12">
        <v>67.86757843006941</v>
      </c>
      <c r="B6071" s="13">
        <v>14.446061747045125</v>
      </c>
      <c r="C6071" s="13">
        <v>64.49311396184392</v>
      </c>
      <c r="D6071" s="13">
        <v>31.97500234007866</v>
      </c>
      <c r="E6071" s="13">
        <v>0.5632327424805221</v>
      </c>
      <c r="F6071" s="13">
        <v>1.1287267712842866</v>
      </c>
      <c r="G6071" s="14" t="s">
        <v>25</v>
      </c>
    </row>
    <row r="6072">
      <c r="A6072" s="12">
        <v>67.27213650258285</v>
      </c>
      <c r="B6072" s="13">
        <v>15.092396715933893</v>
      </c>
      <c r="C6072" s="13">
        <v>62.28170142324051</v>
      </c>
      <c r="D6072" s="13">
        <v>31.312895565077064</v>
      </c>
      <c r="E6072" s="13">
        <v>0.44763770510972567</v>
      </c>
      <c r="F6072" s="13">
        <v>0.9403470203736373</v>
      </c>
      <c r="G6072" s="14" t="s">
        <v>30</v>
      </c>
    </row>
    <row r="6073">
      <c r="A6073" s="12">
        <v>72.84975519394266</v>
      </c>
      <c r="B6073" s="13">
        <v>15.34238558302322</v>
      </c>
      <c r="C6073" s="13">
        <v>64.8020800356691</v>
      </c>
      <c r="D6073" s="13">
        <v>31.631802084353012</v>
      </c>
      <c r="E6073" s="13">
        <v>0.2717469297155479</v>
      </c>
      <c r="F6073" s="13">
        <v>0.7708436677441067</v>
      </c>
      <c r="G6073" s="14" t="s">
        <v>31</v>
      </c>
    </row>
    <row r="6074">
      <c r="A6074" s="12">
        <v>88.40470824383317</v>
      </c>
      <c r="B6074" s="13">
        <v>16.977547530736043</v>
      </c>
      <c r="C6074" s="13">
        <v>41.75937501767756</v>
      </c>
      <c r="D6074" s="13">
        <v>32.662077520015984</v>
      </c>
      <c r="E6074" s="13">
        <v>0.3124504776253915</v>
      </c>
      <c r="F6074" s="13">
        <v>0.8850405589221045</v>
      </c>
      <c r="G6074" s="14" t="s">
        <v>34</v>
      </c>
    </row>
    <row r="6075">
      <c r="A6075" s="12">
        <v>74.81412299400493</v>
      </c>
      <c r="B6075" s="13">
        <v>13.952202247057164</v>
      </c>
      <c r="C6075" s="13">
        <v>64.44574239289364</v>
      </c>
      <c r="D6075" s="13">
        <v>30.270734225889328</v>
      </c>
      <c r="E6075" s="13">
        <v>0.20709985151293653</v>
      </c>
      <c r="F6075" s="13">
        <v>0.7707594248464578</v>
      </c>
      <c r="G6075" s="14" t="s">
        <v>27</v>
      </c>
    </row>
    <row r="6076">
      <c r="A6076" s="12">
        <v>99.76894197047973</v>
      </c>
      <c r="B6076" s="13">
        <v>19.43395184807897</v>
      </c>
      <c r="C6076" s="13">
        <v>43.18365395398812</v>
      </c>
      <c r="D6076" s="13">
        <v>34.25201490769561</v>
      </c>
      <c r="E6076" s="13">
        <v>0.26454294676879697</v>
      </c>
      <c r="F6076" s="13">
        <v>0.7314107495006323</v>
      </c>
      <c r="G6076" s="14" t="s">
        <v>31</v>
      </c>
    </row>
    <row r="6077">
      <c r="A6077" s="12">
        <v>75.17244670836884</v>
      </c>
      <c r="B6077" s="13">
        <v>16.601736353729056</v>
      </c>
      <c r="C6077" s="13">
        <v>61.50889925289334</v>
      </c>
      <c r="D6077" s="13">
        <v>30.881363305747705</v>
      </c>
      <c r="E6077" s="13">
        <v>0.16702217745012937</v>
      </c>
      <c r="F6077" s="13">
        <v>0.6861446289887297</v>
      </c>
      <c r="G6077" s="14" t="s">
        <v>26</v>
      </c>
    </row>
    <row r="6078">
      <c r="A6078" s="12">
        <v>95.101545050826</v>
      </c>
      <c r="B6078" s="13">
        <v>21.790332979832794</v>
      </c>
      <c r="C6078" s="13">
        <v>39.609077887181</v>
      </c>
      <c r="D6078" s="13">
        <v>34.87905339161494</v>
      </c>
      <c r="E6078" s="13">
        <v>0.3282029879785127</v>
      </c>
      <c r="F6078" s="13">
        <v>0.8875570703529018</v>
      </c>
      <c r="G6078" s="14" t="s">
        <v>28</v>
      </c>
    </row>
    <row r="6079">
      <c r="A6079" s="12">
        <v>80.33235520010507</v>
      </c>
      <c r="B6079" s="13">
        <v>20.17738666960424</v>
      </c>
      <c r="C6079" s="13">
        <v>56.19821388156775</v>
      </c>
      <c r="D6079" s="13">
        <v>33.999591199914676</v>
      </c>
      <c r="E6079" s="13">
        <v>0.2565149402772508</v>
      </c>
      <c r="F6079" s="13">
        <v>0.7471669353769791</v>
      </c>
      <c r="G6079" s="14" t="s">
        <v>27</v>
      </c>
    </row>
    <row r="6080">
      <c r="A6080" s="12">
        <v>65.60783703163887</v>
      </c>
      <c r="B6080" s="13">
        <v>13.823439050782163</v>
      </c>
      <c r="C6080" s="13">
        <v>58.289043191435184</v>
      </c>
      <c r="D6080" s="13">
        <v>30.80773610596411</v>
      </c>
      <c r="E6080" s="13">
        <v>0.26223759474166813</v>
      </c>
      <c r="F6080" s="13">
        <v>0.7883541510962335</v>
      </c>
      <c r="G6080" s="14" t="s">
        <v>33</v>
      </c>
    </row>
    <row r="6081">
      <c r="A6081" s="12">
        <v>80.37655379957054</v>
      </c>
      <c r="B6081" s="13">
        <v>18.567885911223442</v>
      </c>
      <c r="C6081" s="13">
        <v>37.93718604195629</v>
      </c>
      <c r="D6081" s="13">
        <v>31.10364870742495</v>
      </c>
      <c r="E6081" s="13">
        <v>0.32512086335797685</v>
      </c>
      <c r="F6081" s="13">
        <v>0.892060956609655</v>
      </c>
      <c r="G6081" s="14" t="s">
        <v>34</v>
      </c>
    </row>
    <row r="6082">
      <c r="A6082" s="12">
        <v>87.46359213855067</v>
      </c>
      <c r="B6082" s="13">
        <v>19.07390819866206</v>
      </c>
      <c r="C6082" s="13">
        <v>46.17434205066941</v>
      </c>
      <c r="D6082" s="13">
        <v>33.0691523093975</v>
      </c>
      <c r="E6082" s="13">
        <v>0.24621643242542496</v>
      </c>
      <c r="F6082" s="13">
        <v>0.6981076764424103</v>
      </c>
      <c r="G6082" s="14" t="s">
        <v>27</v>
      </c>
    </row>
    <row r="6083">
      <c r="A6083" s="12">
        <v>88.72007561851026</v>
      </c>
      <c r="B6083" s="13">
        <v>21.34546169836224</v>
      </c>
      <c r="C6083" s="13">
        <v>46.215688259471456</v>
      </c>
      <c r="D6083" s="13">
        <v>33.66243293708154</v>
      </c>
      <c r="E6083" s="13">
        <v>0.5999653160483223</v>
      </c>
      <c r="F6083" s="13">
        <v>1.1885258739388005</v>
      </c>
      <c r="G6083" s="14" t="s">
        <v>35</v>
      </c>
    </row>
    <row r="6084">
      <c r="A6084" s="12">
        <v>74.23005511983914</v>
      </c>
      <c r="B6084" s="13">
        <v>14.476960257335055</v>
      </c>
      <c r="C6084" s="13">
        <v>49.77040644835852</v>
      </c>
      <c r="D6084" s="13">
        <v>32.94740683270127</v>
      </c>
      <c r="E6084" s="13">
        <v>0.5450131847771194</v>
      </c>
      <c r="F6084" s="13">
        <v>1.0879695805383822</v>
      </c>
      <c r="G6084" s="14" t="s">
        <v>35</v>
      </c>
    </row>
    <row r="6085">
      <c r="A6085" s="12">
        <v>76.31073325448195</v>
      </c>
      <c r="B6085" s="13">
        <v>17.830936288276426</v>
      </c>
      <c r="C6085" s="13">
        <v>48.330155322777365</v>
      </c>
      <c r="D6085" s="13">
        <v>31.713467466471293</v>
      </c>
      <c r="E6085" s="13">
        <v>0.3435267882166521</v>
      </c>
      <c r="F6085" s="13">
        <v>1.032300479676001</v>
      </c>
      <c r="G6085" s="14" t="s">
        <v>23</v>
      </c>
    </row>
    <row r="6086">
      <c r="A6086" s="12">
        <v>65.33680323338795</v>
      </c>
      <c r="B6086" s="13">
        <v>12.563849417775712</v>
      </c>
      <c r="C6086" s="13">
        <v>62.01733214582049</v>
      </c>
      <c r="D6086" s="13">
        <v>31.59968385561382</v>
      </c>
      <c r="E6086" s="13">
        <v>0.4196570283386222</v>
      </c>
      <c r="F6086" s="13">
        <v>0.9849282275486188</v>
      </c>
      <c r="G6086" s="14" t="s">
        <v>30</v>
      </c>
    </row>
    <row r="6087">
      <c r="A6087" s="12">
        <v>61.57658367009301</v>
      </c>
      <c r="B6087" s="13">
        <v>13.613863833202346</v>
      </c>
      <c r="C6087" s="13">
        <v>58.76767252692907</v>
      </c>
      <c r="D6087" s="13">
        <v>31.656548704570504</v>
      </c>
      <c r="E6087" s="13">
        <v>0.5649127073340221</v>
      </c>
      <c r="F6087" s="13">
        <v>1.186833825634591</v>
      </c>
      <c r="G6087" s="14" t="s">
        <v>35</v>
      </c>
    </row>
    <row r="6088">
      <c r="A6088" s="12">
        <v>63.78667639336359</v>
      </c>
      <c r="B6088" s="13">
        <v>15.713663111689279</v>
      </c>
      <c r="C6088" s="13">
        <v>58.60044361788057</v>
      </c>
      <c r="D6088" s="13">
        <v>30.166029635226874</v>
      </c>
      <c r="E6088" s="13">
        <v>0.48247261233415484</v>
      </c>
      <c r="F6088" s="13">
        <v>1.034273667610454</v>
      </c>
      <c r="G6088" s="14" t="s">
        <v>23</v>
      </c>
    </row>
    <row r="6089">
      <c r="A6089" s="12">
        <v>66.12460330465989</v>
      </c>
      <c r="B6089" s="13">
        <v>13.620914711961245</v>
      </c>
      <c r="C6089" s="13">
        <v>61.92237008411834</v>
      </c>
      <c r="D6089" s="13">
        <v>31.33714780468144</v>
      </c>
      <c r="E6089" s="13">
        <v>0.4169129187951257</v>
      </c>
      <c r="F6089" s="13">
        <v>0.9778452242896531</v>
      </c>
      <c r="G6089" s="14" t="s">
        <v>23</v>
      </c>
    </row>
    <row r="6090">
      <c r="A6090" s="12">
        <v>69.28208243672988</v>
      </c>
      <c r="B6090" s="13">
        <v>13.85816377738983</v>
      </c>
      <c r="C6090" s="13">
        <v>58.29463957379514</v>
      </c>
      <c r="D6090" s="13">
        <v>31.766614022556368</v>
      </c>
      <c r="E6090" s="13">
        <v>0.4141309512407405</v>
      </c>
      <c r="F6090" s="13">
        <v>0.9860210381895113</v>
      </c>
      <c r="G6090" s="14" t="s">
        <v>30</v>
      </c>
    </row>
    <row r="6091">
      <c r="A6091" s="12">
        <v>102.33855865265903</v>
      </c>
      <c r="B6091" s="13">
        <v>22.91642939291774</v>
      </c>
      <c r="C6091" s="13">
        <v>35.76732257935649</v>
      </c>
      <c r="D6091" s="13">
        <v>34.44719951869574</v>
      </c>
      <c r="E6091" s="13">
        <v>0.11507877141102028</v>
      </c>
      <c r="F6091" s="13">
        <v>0.5300392863666167</v>
      </c>
      <c r="G6091" s="14" t="s">
        <v>26</v>
      </c>
    </row>
    <row r="6092">
      <c r="A6092" s="12">
        <v>76.13485957255456</v>
      </c>
      <c r="B6092" s="13">
        <v>16.793847812301163</v>
      </c>
      <c r="C6092" s="13">
        <v>48.16526790993372</v>
      </c>
      <c r="D6092" s="13">
        <v>32.02129737071057</v>
      </c>
      <c r="E6092" s="13">
        <v>0.22497923123694236</v>
      </c>
      <c r="F6092" s="13">
        <v>0.6182081429380385</v>
      </c>
      <c r="G6092" s="14" t="s">
        <v>29</v>
      </c>
    </row>
    <row r="6093">
      <c r="A6093" s="12">
        <v>80.09909341557932</v>
      </c>
      <c r="B6093" s="13">
        <v>18.113537645775768</v>
      </c>
      <c r="C6093" s="13">
        <v>39.12746618758146</v>
      </c>
      <c r="D6093" s="13">
        <v>32.05759705644712</v>
      </c>
      <c r="E6093" s="13">
        <v>0.4191058387021268</v>
      </c>
      <c r="F6093" s="13">
        <v>0.86722369947312</v>
      </c>
      <c r="G6093" s="14" t="s">
        <v>23</v>
      </c>
    </row>
    <row r="6094">
      <c r="A6094" s="12">
        <v>70.33107860995587</v>
      </c>
      <c r="B6094" s="13">
        <v>15.026653857886037</v>
      </c>
      <c r="C6094" s="13">
        <v>58.92038099814097</v>
      </c>
      <c r="D6094" s="13">
        <v>30.254535880917963</v>
      </c>
      <c r="E6094" s="13">
        <v>0.23682005867783187</v>
      </c>
      <c r="F6094" s="13">
        <v>0.7222428752783294</v>
      </c>
      <c r="G6094" s="14" t="s">
        <v>29</v>
      </c>
    </row>
    <row r="6095">
      <c r="A6095" s="12">
        <v>77.34953367201751</v>
      </c>
      <c r="B6095" s="13">
        <v>14.670129902336344</v>
      </c>
      <c r="C6095" s="13">
        <v>53.303029632888595</v>
      </c>
      <c r="D6095" s="13">
        <v>31.765361655535006</v>
      </c>
      <c r="E6095" s="13">
        <v>0.47960270580413694</v>
      </c>
      <c r="F6095" s="13">
        <v>1.1691088469361266</v>
      </c>
      <c r="G6095" s="14" t="s">
        <v>35</v>
      </c>
    </row>
    <row r="6096">
      <c r="A6096" s="12">
        <v>86.8624317369026</v>
      </c>
      <c r="B6096" s="13">
        <v>20.119688546177894</v>
      </c>
      <c r="C6096" s="13">
        <v>52.81861363734507</v>
      </c>
      <c r="D6096" s="13">
        <v>32.49495528990874</v>
      </c>
      <c r="E6096" s="13">
        <v>0.4362291047133289</v>
      </c>
      <c r="F6096" s="13">
        <v>0.9391641785934572</v>
      </c>
      <c r="G6096" s="14" t="s">
        <v>28</v>
      </c>
    </row>
    <row r="6097">
      <c r="A6097" s="12">
        <v>77.05717014060183</v>
      </c>
      <c r="B6097" s="13">
        <v>18.10142537250002</v>
      </c>
      <c r="C6097" s="13">
        <v>55.379009894479665</v>
      </c>
      <c r="D6097" s="13">
        <v>32.81913820920004</v>
      </c>
      <c r="E6097" s="13">
        <v>0.5300626303816296</v>
      </c>
      <c r="F6097" s="13">
        <v>1.106313232905178</v>
      </c>
      <c r="G6097" s="14" t="s">
        <v>35</v>
      </c>
    </row>
    <row r="6098">
      <c r="A6098" s="12">
        <v>61.44822853935737</v>
      </c>
      <c r="B6098" s="13">
        <v>15.149363047636118</v>
      </c>
      <c r="C6098" s="13">
        <v>58.32470373349509</v>
      </c>
      <c r="D6098" s="13">
        <v>31.401513180057155</v>
      </c>
      <c r="E6098" s="13">
        <v>0.6387608060481801</v>
      </c>
      <c r="F6098" s="13">
        <v>1.1080227412933186</v>
      </c>
      <c r="G6098" s="14" t="s">
        <v>25</v>
      </c>
    </row>
    <row r="6099">
      <c r="A6099" s="12">
        <v>71.07850396678471</v>
      </c>
      <c r="B6099" s="13">
        <v>16.4825752949946</v>
      </c>
      <c r="C6099" s="13">
        <v>54.93095776944111</v>
      </c>
      <c r="D6099" s="13">
        <v>32.79071670388112</v>
      </c>
      <c r="E6099" s="13">
        <v>0.281487403545539</v>
      </c>
      <c r="F6099" s="13">
        <v>0.8683457575521758</v>
      </c>
      <c r="G6099" s="14" t="s">
        <v>31</v>
      </c>
    </row>
    <row r="6100">
      <c r="A6100" s="12">
        <v>69.75374437833126</v>
      </c>
      <c r="B6100" s="13">
        <v>15.479353662491667</v>
      </c>
      <c r="C6100" s="13">
        <v>59.36803101057636</v>
      </c>
      <c r="D6100" s="13">
        <v>31.03650757715638</v>
      </c>
      <c r="E6100" s="13">
        <v>0.40284616869303025</v>
      </c>
      <c r="F6100" s="13">
        <v>1.1914368490311675</v>
      </c>
      <c r="G6100" s="14" t="s">
        <v>35</v>
      </c>
    </row>
    <row r="6101">
      <c r="A6101" s="12">
        <v>77.74099016615527</v>
      </c>
      <c r="B6101" s="13">
        <v>16.325813124637506</v>
      </c>
      <c r="C6101" s="13">
        <v>48.713657859065094</v>
      </c>
      <c r="D6101" s="13">
        <v>31.280270447884888</v>
      </c>
      <c r="E6101" s="13">
        <v>0.25983056625501016</v>
      </c>
      <c r="F6101" s="13">
        <v>0.806999760907406</v>
      </c>
      <c r="G6101" s="14" t="s">
        <v>24</v>
      </c>
    </row>
    <row r="6102">
      <c r="A6102" s="12">
        <v>89.51527009117899</v>
      </c>
      <c r="B6102" s="13">
        <v>21.07621671418412</v>
      </c>
      <c r="C6102" s="13">
        <v>47.45204709923475</v>
      </c>
      <c r="D6102" s="13">
        <v>33.180478654684585</v>
      </c>
      <c r="E6102" s="13">
        <v>0.2281558426002732</v>
      </c>
      <c r="F6102" s="13">
        <v>0.7172105723459037</v>
      </c>
      <c r="G6102" s="14" t="s">
        <v>31</v>
      </c>
    </row>
    <row r="6103">
      <c r="A6103" s="12">
        <v>81.72234918503267</v>
      </c>
      <c r="B6103" s="13">
        <v>17.34477911082488</v>
      </c>
      <c r="C6103" s="13">
        <v>38.91633548875844</v>
      </c>
      <c r="D6103" s="13">
        <v>31.952761972489633</v>
      </c>
      <c r="E6103" s="13">
        <v>0.4940997524557736</v>
      </c>
      <c r="F6103" s="13">
        <v>1.0297130061805277</v>
      </c>
      <c r="G6103" s="14" t="s">
        <v>23</v>
      </c>
    </row>
    <row r="6104">
      <c r="A6104" s="12">
        <v>99.1194583978247</v>
      </c>
      <c r="B6104" s="13">
        <v>21.519218992434652</v>
      </c>
      <c r="C6104" s="13">
        <v>36.99386007649542</v>
      </c>
      <c r="D6104" s="13">
        <v>34.89723947264318</v>
      </c>
      <c r="E6104" s="13">
        <v>0.12634533013565802</v>
      </c>
      <c r="F6104" s="13">
        <v>0.7728180076334115</v>
      </c>
      <c r="G6104" s="14" t="s">
        <v>29</v>
      </c>
    </row>
    <row r="6105">
      <c r="A6105" s="12">
        <v>70.56691368332886</v>
      </c>
      <c r="B6105" s="13">
        <v>15.67395832526296</v>
      </c>
      <c r="C6105" s="13">
        <v>55.711185682635396</v>
      </c>
      <c r="D6105" s="13">
        <v>31.35757822899305</v>
      </c>
      <c r="E6105" s="13">
        <v>0.416814964961045</v>
      </c>
      <c r="F6105" s="13">
        <v>0.8746865350008609</v>
      </c>
      <c r="G6105" s="14" t="s">
        <v>23</v>
      </c>
    </row>
    <row r="6106">
      <c r="A6106" s="12">
        <v>69.32046369093673</v>
      </c>
      <c r="B6106" s="13">
        <v>14.266378349461155</v>
      </c>
      <c r="C6106" s="13">
        <v>60.80952269621533</v>
      </c>
      <c r="D6106" s="13">
        <v>30.092071965336036</v>
      </c>
      <c r="E6106" s="13">
        <v>0.49013079781605157</v>
      </c>
      <c r="F6106" s="13">
        <v>0.931284694546693</v>
      </c>
      <c r="G6106" s="14" t="s">
        <v>30</v>
      </c>
    </row>
    <row r="6107">
      <c r="A6107" s="12">
        <v>79.35838931233442</v>
      </c>
      <c r="B6107" s="13">
        <v>18.26634299548619</v>
      </c>
      <c r="C6107" s="13">
        <v>54.042950145145106</v>
      </c>
      <c r="D6107" s="13">
        <v>32.719242581520504</v>
      </c>
      <c r="E6107" s="13">
        <v>0.15680935490298376</v>
      </c>
      <c r="F6107" s="13">
        <v>0.5032032664112956</v>
      </c>
      <c r="G6107" s="14" t="s">
        <v>26</v>
      </c>
    </row>
    <row r="6108">
      <c r="A6108" s="12">
        <v>68.23519675299633</v>
      </c>
      <c r="B6108" s="13">
        <v>14.257771597631388</v>
      </c>
      <c r="C6108" s="13">
        <v>56.42404305356319</v>
      </c>
      <c r="D6108" s="13">
        <v>30.676979097995765</v>
      </c>
      <c r="E6108" s="13">
        <v>0.12430850185569253</v>
      </c>
      <c r="F6108" s="13">
        <v>0.6078873644243171</v>
      </c>
      <c r="G6108" s="14" t="s">
        <v>26</v>
      </c>
    </row>
    <row r="6109">
      <c r="A6109" s="12">
        <v>67.50771206575183</v>
      </c>
      <c r="B6109" s="13">
        <v>13.482599168450891</v>
      </c>
      <c r="C6109" s="13">
        <v>64.24383471960763</v>
      </c>
      <c r="D6109" s="13">
        <v>31.721592382801973</v>
      </c>
      <c r="E6109" s="13">
        <v>0.11328335899404543</v>
      </c>
      <c r="F6109" s="13">
        <v>0.7665572459899092</v>
      </c>
      <c r="G6109" s="14" t="s">
        <v>29</v>
      </c>
    </row>
    <row r="6110">
      <c r="A6110" s="12">
        <v>81.51327991812984</v>
      </c>
      <c r="B6110" s="13">
        <v>15.25724899104554</v>
      </c>
      <c r="C6110" s="13">
        <v>50.354294270804175</v>
      </c>
      <c r="D6110" s="13">
        <v>31.00950602805928</v>
      </c>
      <c r="E6110" s="13">
        <v>0.27298081190876566</v>
      </c>
      <c r="F6110" s="13">
        <v>0.8481223813348104</v>
      </c>
      <c r="G6110" s="14" t="s">
        <v>24</v>
      </c>
    </row>
    <row r="6111">
      <c r="A6111" s="12">
        <v>57.05753899561029</v>
      </c>
      <c r="B6111" s="13">
        <v>10.90786632641878</v>
      </c>
      <c r="C6111" s="13">
        <v>66.3544277547897</v>
      </c>
      <c r="D6111" s="13">
        <v>30.539935454107564</v>
      </c>
      <c r="E6111" s="13">
        <v>0.18528471536371288</v>
      </c>
      <c r="F6111" s="13">
        <v>0.6478368547709916</v>
      </c>
      <c r="G6111" s="14" t="s">
        <v>26</v>
      </c>
    </row>
    <row r="6112">
      <c r="A6112" s="12">
        <v>62.76876058345739</v>
      </c>
      <c r="B6112" s="13">
        <v>11.208708823148918</v>
      </c>
      <c r="C6112" s="13">
        <v>62.322598624890766</v>
      </c>
      <c r="D6112" s="13">
        <v>29.882977297931294</v>
      </c>
      <c r="E6112" s="13">
        <v>0.5536882537550287</v>
      </c>
      <c r="F6112" s="13">
        <v>1.1951632025602326</v>
      </c>
      <c r="G6112" s="14" t="s">
        <v>25</v>
      </c>
    </row>
    <row r="6113">
      <c r="A6113" s="12">
        <v>79.50168343016409</v>
      </c>
      <c r="B6113" s="13">
        <v>17.347979631350622</v>
      </c>
      <c r="C6113" s="13">
        <v>55.637825235905765</v>
      </c>
      <c r="D6113" s="13">
        <v>32.585484505792174</v>
      </c>
      <c r="E6113" s="13">
        <v>0.1722946211249236</v>
      </c>
      <c r="F6113" s="13">
        <v>0.6856632170198466</v>
      </c>
      <c r="G6113" s="14" t="s">
        <v>26</v>
      </c>
    </row>
    <row r="6114">
      <c r="A6114" s="12">
        <v>69.77631730017407</v>
      </c>
      <c r="B6114" s="13">
        <v>13.12944137186472</v>
      </c>
      <c r="C6114" s="13">
        <v>62.79985101491707</v>
      </c>
      <c r="D6114" s="13">
        <v>31.42425326347716</v>
      </c>
      <c r="E6114" s="13">
        <v>0.3843758267802232</v>
      </c>
      <c r="F6114" s="13">
        <v>0.7617643739118692</v>
      </c>
      <c r="G6114" s="14" t="s">
        <v>34</v>
      </c>
    </row>
    <row r="6115">
      <c r="A6115" s="12">
        <v>65.92515677602971</v>
      </c>
      <c r="B6115" s="13">
        <v>15.48804907223924</v>
      </c>
      <c r="C6115" s="13">
        <v>57.24752915499442</v>
      </c>
      <c r="D6115" s="13">
        <v>30.975142459487817</v>
      </c>
      <c r="E6115" s="13">
        <v>0.5360470881991581</v>
      </c>
      <c r="F6115" s="13">
        <v>1.091658190969147</v>
      </c>
      <c r="G6115" s="14" t="s">
        <v>25</v>
      </c>
    </row>
    <row r="6116">
      <c r="A6116" s="12">
        <v>98.5228787707106</v>
      </c>
      <c r="B6116" s="13">
        <v>23.559644955368302</v>
      </c>
      <c r="C6116" s="13">
        <v>33.79685159640409</v>
      </c>
      <c r="D6116" s="13">
        <v>34.739734579879396</v>
      </c>
      <c r="E6116" s="13">
        <v>0.5613671940365637</v>
      </c>
      <c r="F6116" s="13">
        <v>1.0851255856732605</v>
      </c>
      <c r="G6116" s="14" t="s">
        <v>25</v>
      </c>
    </row>
    <row r="6117">
      <c r="A6117" s="12">
        <v>97.75129196292855</v>
      </c>
      <c r="B6117" s="13">
        <v>22.128107552428936</v>
      </c>
      <c r="C6117" s="13">
        <v>43.31276937677781</v>
      </c>
      <c r="D6117" s="13">
        <v>34.27005439590325</v>
      </c>
      <c r="E6117" s="13">
        <v>0.36993643196718845</v>
      </c>
      <c r="F6117" s="13">
        <v>0.9003181711045692</v>
      </c>
      <c r="G6117" s="14" t="s">
        <v>32</v>
      </c>
    </row>
    <row r="6118">
      <c r="A6118" s="12">
        <v>58.569742386567974</v>
      </c>
      <c r="B6118" s="13">
        <v>12.27546951990868</v>
      </c>
      <c r="C6118" s="13">
        <v>60.524585456365045</v>
      </c>
      <c r="D6118" s="13">
        <v>30.512045881066236</v>
      </c>
      <c r="E6118" s="13">
        <v>0.4901051127340328</v>
      </c>
      <c r="F6118" s="13">
        <v>0.8870809007178568</v>
      </c>
      <c r="G6118" s="14" t="s">
        <v>23</v>
      </c>
    </row>
    <row r="6119">
      <c r="A6119" s="12">
        <v>70.90583836072922</v>
      </c>
      <c r="B6119" s="13">
        <v>14.090608910111733</v>
      </c>
      <c r="C6119" s="13">
        <v>51.70682692788331</v>
      </c>
      <c r="D6119" s="13">
        <v>31.96207952502408</v>
      </c>
      <c r="E6119" s="13">
        <v>0.45219781178129725</v>
      </c>
      <c r="F6119" s="13">
        <v>0.9541401224494441</v>
      </c>
      <c r="G6119" s="14" t="s">
        <v>28</v>
      </c>
    </row>
    <row r="6120">
      <c r="A6120" s="12">
        <v>83.08021701203933</v>
      </c>
      <c r="B6120" s="13">
        <v>16.856741642238667</v>
      </c>
      <c r="C6120" s="13">
        <v>56.688270318571995</v>
      </c>
      <c r="D6120" s="13">
        <v>32.49056043128124</v>
      </c>
      <c r="E6120" s="13">
        <v>0.48247893336310593</v>
      </c>
      <c r="F6120" s="13">
        <v>0.8752266095546352</v>
      </c>
      <c r="G6120" s="14" t="s">
        <v>23</v>
      </c>
    </row>
    <row r="6121">
      <c r="A6121" s="12">
        <v>74.54932497421846</v>
      </c>
      <c r="B6121" s="13">
        <v>17.233072500535446</v>
      </c>
      <c r="C6121" s="13">
        <v>54.7401069907897</v>
      </c>
      <c r="D6121" s="13">
        <v>32.23354738537816</v>
      </c>
      <c r="E6121" s="13">
        <v>0.10658623965996719</v>
      </c>
      <c r="F6121" s="13">
        <v>0.533948434932458</v>
      </c>
      <c r="G6121" s="14" t="s">
        <v>26</v>
      </c>
    </row>
    <row r="6122">
      <c r="A6122" s="12">
        <v>96.7195491824767</v>
      </c>
      <c r="B6122" s="13">
        <v>19.84629811576723</v>
      </c>
      <c r="C6122" s="13">
        <v>42.6821010699416</v>
      </c>
      <c r="D6122" s="13">
        <v>34.97188876746916</v>
      </c>
      <c r="E6122" s="13">
        <v>0.5787975505426651</v>
      </c>
      <c r="F6122" s="13">
        <v>1.1979731725721143</v>
      </c>
      <c r="G6122" s="14" t="s">
        <v>35</v>
      </c>
    </row>
    <row r="6123">
      <c r="A6123" s="12">
        <v>80.37003092971473</v>
      </c>
      <c r="B6123" s="13">
        <v>18.468791842975055</v>
      </c>
      <c r="C6123" s="13">
        <v>44.15177418048699</v>
      </c>
      <c r="D6123" s="13">
        <v>32.15867532594607</v>
      </c>
      <c r="E6123" s="13">
        <v>0.24108711818824846</v>
      </c>
      <c r="F6123" s="13">
        <v>0.7406945839870215</v>
      </c>
      <c r="G6123" s="14" t="s">
        <v>33</v>
      </c>
    </row>
    <row r="6124">
      <c r="A6124" s="12">
        <v>86.00964577022576</v>
      </c>
      <c r="B6124" s="13">
        <v>18.774486153121828</v>
      </c>
      <c r="C6124" s="13">
        <v>42.884036397676894</v>
      </c>
      <c r="D6124" s="13">
        <v>32.99610077469661</v>
      </c>
      <c r="E6124" s="13">
        <v>0.5407528602074225</v>
      </c>
      <c r="F6124" s="13">
        <v>1.0683538019206034</v>
      </c>
      <c r="G6124" s="14" t="s">
        <v>30</v>
      </c>
    </row>
    <row r="6125">
      <c r="A6125" s="12">
        <v>64.85846541063101</v>
      </c>
      <c r="B6125" s="13">
        <v>12.834403896097228</v>
      </c>
      <c r="C6125" s="13">
        <v>63.64958535156097</v>
      </c>
      <c r="D6125" s="13">
        <v>30.522418401162593</v>
      </c>
      <c r="E6125" s="13">
        <v>0.24026879586358574</v>
      </c>
      <c r="F6125" s="13">
        <v>0.8574602085678072</v>
      </c>
      <c r="G6125" s="14" t="s">
        <v>31</v>
      </c>
    </row>
    <row r="6126">
      <c r="A6126" s="12">
        <v>73.84945621013354</v>
      </c>
      <c r="B6126" s="13">
        <v>12.441304130719692</v>
      </c>
      <c r="C6126" s="13">
        <v>57.34119447603287</v>
      </c>
      <c r="D6126" s="13">
        <v>30.686485099567527</v>
      </c>
      <c r="E6126" s="13">
        <v>0.5350566235883861</v>
      </c>
      <c r="F6126" s="13">
        <v>1.0237209906737799</v>
      </c>
      <c r="G6126" s="14" t="s">
        <v>30</v>
      </c>
    </row>
    <row r="6127">
      <c r="A6127" s="12">
        <v>78.99449836090648</v>
      </c>
      <c r="B6127" s="13">
        <v>14.54290965744136</v>
      </c>
      <c r="C6127" s="13">
        <v>48.36131176258519</v>
      </c>
      <c r="D6127" s="13">
        <v>31.35312188748359</v>
      </c>
      <c r="E6127" s="13">
        <v>0.5505245680939078</v>
      </c>
      <c r="F6127" s="13">
        <v>1.1965272112814798</v>
      </c>
      <c r="G6127" s="14" t="s">
        <v>25</v>
      </c>
    </row>
    <row r="6128">
      <c r="A6128" s="12">
        <v>85.17752903774215</v>
      </c>
      <c r="B6128" s="13">
        <v>17.803747636691398</v>
      </c>
      <c r="C6128" s="13">
        <v>51.271231005449884</v>
      </c>
      <c r="D6128" s="13">
        <v>32.562023739835325</v>
      </c>
      <c r="E6128" s="13">
        <v>0.3830226371017845</v>
      </c>
      <c r="F6128" s="13">
        <v>1.0328141790662915</v>
      </c>
      <c r="G6128" s="14" t="s">
        <v>23</v>
      </c>
    </row>
    <row r="6129">
      <c r="A6129" s="12">
        <v>77.7705563525807</v>
      </c>
      <c r="B6129" s="13">
        <v>17.28460783854483</v>
      </c>
      <c r="C6129" s="13">
        <v>59.81318473782468</v>
      </c>
      <c r="D6129" s="13">
        <v>31.929235487233363</v>
      </c>
      <c r="E6129" s="13">
        <v>0.1305443171939352</v>
      </c>
      <c r="F6129" s="13">
        <v>0.7843498364993406</v>
      </c>
      <c r="G6129" s="14" t="s">
        <v>27</v>
      </c>
    </row>
    <row r="6130">
      <c r="A6130" s="12">
        <v>96.19727270683731</v>
      </c>
      <c r="B6130" s="13">
        <v>22.923608243881517</v>
      </c>
      <c r="C6130" s="13">
        <v>37.524466049827346</v>
      </c>
      <c r="D6130" s="13">
        <v>33.91067923553186</v>
      </c>
      <c r="E6130" s="13">
        <v>0.10154001973856497</v>
      </c>
      <c r="F6130" s="13">
        <v>0.705313594702069</v>
      </c>
      <c r="G6130" s="14" t="s">
        <v>29</v>
      </c>
    </row>
    <row r="6131">
      <c r="A6131" s="12">
        <v>100.25529703210383</v>
      </c>
      <c r="B6131" s="13">
        <v>21.008995828855305</v>
      </c>
      <c r="C6131" s="13">
        <v>37.24780521792209</v>
      </c>
      <c r="D6131" s="13">
        <v>34.03884788889926</v>
      </c>
      <c r="E6131" s="13">
        <v>0.29771498191283574</v>
      </c>
      <c r="F6131" s="13">
        <v>0.6158624343973115</v>
      </c>
      <c r="G6131" s="14" t="s">
        <v>29</v>
      </c>
    </row>
    <row r="6132">
      <c r="A6132" s="12">
        <v>72.40506188141923</v>
      </c>
      <c r="B6132" s="13">
        <v>15.070147029873207</v>
      </c>
      <c r="C6132" s="13">
        <v>62.15279382294665</v>
      </c>
      <c r="D6132" s="13">
        <v>30.617507192980842</v>
      </c>
      <c r="E6132" s="13">
        <v>0.39725189564119606</v>
      </c>
      <c r="F6132" s="13">
        <v>0.8247582853861255</v>
      </c>
      <c r="G6132" s="14" t="s">
        <v>28</v>
      </c>
    </row>
    <row r="6133">
      <c r="A6133" s="12">
        <v>60.184731803439504</v>
      </c>
      <c r="B6133" s="13">
        <v>11.823176190454129</v>
      </c>
      <c r="C6133" s="13">
        <v>69.44879009729563</v>
      </c>
      <c r="D6133" s="13">
        <v>29.536495612068677</v>
      </c>
      <c r="E6133" s="13">
        <v>0.1750982826340674</v>
      </c>
      <c r="F6133" s="13">
        <v>0.6681969146130072</v>
      </c>
      <c r="G6133" s="14" t="s">
        <v>26</v>
      </c>
    </row>
    <row r="6134">
      <c r="A6134" s="12">
        <v>85.71008461794271</v>
      </c>
      <c r="B6134" s="13">
        <v>19.684140935989838</v>
      </c>
      <c r="C6134" s="13">
        <v>43.868034186248074</v>
      </c>
      <c r="D6134" s="13">
        <v>33.915223475124314</v>
      </c>
      <c r="E6134" s="13">
        <v>0.2387089836025682</v>
      </c>
      <c r="F6134" s="13">
        <v>0.7520774987810813</v>
      </c>
      <c r="G6134" s="14" t="s">
        <v>31</v>
      </c>
    </row>
    <row r="6135">
      <c r="A6135" s="12">
        <v>56.97107054497201</v>
      </c>
      <c r="B6135" s="13">
        <v>12.824327296297168</v>
      </c>
      <c r="C6135" s="13">
        <v>62.8712397160695</v>
      </c>
      <c r="D6135" s="13">
        <v>29.428412748677395</v>
      </c>
      <c r="E6135" s="13">
        <v>0.3933228461713241</v>
      </c>
      <c r="F6135" s="13">
        <v>0.8926047968231817</v>
      </c>
      <c r="G6135" s="14" t="s">
        <v>32</v>
      </c>
    </row>
    <row r="6136">
      <c r="A6136" s="12">
        <v>73.22244854906579</v>
      </c>
      <c r="B6136" s="13">
        <v>16.99868326476578</v>
      </c>
      <c r="C6136" s="13">
        <v>46.95417048394932</v>
      </c>
      <c r="D6136" s="13">
        <v>31.11812359779351</v>
      </c>
      <c r="E6136" s="13">
        <v>0.5370000352671782</v>
      </c>
      <c r="F6136" s="13">
        <v>1.138064862051825</v>
      </c>
      <c r="G6136" s="14" t="s">
        <v>35</v>
      </c>
    </row>
    <row r="6137">
      <c r="A6137" s="12">
        <v>98.56897876598266</v>
      </c>
      <c r="B6137" s="13">
        <v>19.555517900787486</v>
      </c>
      <c r="C6137" s="13">
        <v>45.31129587137348</v>
      </c>
      <c r="D6137" s="13">
        <v>33.78020231775727</v>
      </c>
      <c r="E6137" s="13">
        <v>0.4138606475795538</v>
      </c>
      <c r="F6137" s="13">
        <v>0.9328441859320992</v>
      </c>
      <c r="G6137" s="14" t="s">
        <v>23</v>
      </c>
    </row>
    <row r="6138">
      <c r="A6138" s="12">
        <v>66.4786212009412</v>
      </c>
      <c r="B6138" s="13">
        <v>13.24421297299857</v>
      </c>
      <c r="C6138" s="13">
        <v>59.29084313103146</v>
      </c>
      <c r="D6138" s="13">
        <v>31.796379513716555</v>
      </c>
      <c r="E6138" s="13">
        <v>0.2583471923105119</v>
      </c>
      <c r="F6138" s="13">
        <v>0.7586415577764429</v>
      </c>
      <c r="G6138" s="14" t="s">
        <v>24</v>
      </c>
    </row>
    <row r="6139">
      <c r="A6139" s="12">
        <v>90.76610697746237</v>
      </c>
      <c r="B6139" s="13">
        <v>18.808214566159858</v>
      </c>
      <c r="C6139" s="13">
        <v>42.016246345541774</v>
      </c>
      <c r="D6139" s="13">
        <v>33.4161483769991</v>
      </c>
      <c r="E6139" s="13">
        <v>0.2607041195152211</v>
      </c>
      <c r="F6139" s="13">
        <v>0.7697911977134323</v>
      </c>
      <c r="G6139" s="14" t="s">
        <v>31</v>
      </c>
    </row>
    <row r="6140">
      <c r="A6140" s="12">
        <v>82.79298242070666</v>
      </c>
      <c r="B6140" s="13">
        <v>17.169464470070885</v>
      </c>
      <c r="C6140" s="13">
        <v>37.871833921625985</v>
      </c>
      <c r="D6140" s="13">
        <v>32.361172095227126</v>
      </c>
      <c r="E6140" s="13">
        <v>0.3056471439377795</v>
      </c>
      <c r="F6140" s="13">
        <v>0.8320585146210291</v>
      </c>
      <c r="G6140" s="14" t="s">
        <v>32</v>
      </c>
    </row>
    <row r="6141">
      <c r="A6141" s="12">
        <v>73.50757994332722</v>
      </c>
      <c r="B6141" s="13">
        <v>13.726419780591264</v>
      </c>
      <c r="C6141" s="13">
        <v>56.8767230361811</v>
      </c>
      <c r="D6141" s="13">
        <v>31.684633658401587</v>
      </c>
      <c r="E6141" s="13">
        <v>0.23989760014708575</v>
      </c>
      <c r="F6141" s="13">
        <v>0.8274823037772947</v>
      </c>
      <c r="G6141" s="14" t="s">
        <v>31</v>
      </c>
    </row>
    <row r="6142">
      <c r="A6142" s="12">
        <v>75.54968299797298</v>
      </c>
      <c r="B6142" s="13">
        <v>16.777767589171468</v>
      </c>
      <c r="C6142" s="13">
        <v>56.54056413408362</v>
      </c>
      <c r="D6142" s="13">
        <v>31.50756773007828</v>
      </c>
      <c r="E6142" s="13">
        <v>0.18393859886783384</v>
      </c>
      <c r="F6142" s="13">
        <v>0.5432561822359657</v>
      </c>
      <c r="G6142" s="14" t="s">
        <v>26</v>
      </c>
    </row>
    <row r="6143">
      <c r="A6143" s="12">
        <v>70.066746906149</v>
      </c>
      <c r="B6143" s="13">
        <v>13.194119838560107</v>
      </c>
      <c r="C6143" s="13">
        <v>62.898669774463464</v>
      </c>
      <c r="D6143" s="13">
        <v>31.298203451248607</v>
      </c>
      <c r="E6143" s="13">
        <v>0.215192136419977</v>
      </c>
      <c r="F6143" s="13">
        <v>0.6477278438509294</v>
      </c>
      <c r="G6143" s="14" t="s">
        <v>27</v>
      </c>
    </row>
    <row r="6144">
      <c r="A6144" s="12">
        <v>81.21485160803735</v>
      </c>
      <c r="B6144" s="13">
        <v>20.46329892246813</v>
      </c>
      <c r="C6144" s="13">
        <v>52.74962877245621</v>
      </c>
      <c r="D6144" s="13">
        <v>32.2784599225323</v>
      </c>
      <c r="E6144" s="13">
        <v>0.24047564217664072</v>
      </c>
      <c r="F6144" s="13">
        <v>0.7540342471721571</v>
      </c>
      <c r="G6144" s="14" t="s">
        <v>29</v>
      </c>
    </row>
    <row r="6145">
      <c r="A6145" s="12">
        <v>90.88728481080688</v>
      </c>
      <c r="B6145" s="13">
        <v>21.46979863669528</v>
      </c>
      <c r="C6145" s="13">
        <v>42.67531647421571</v>
      </c>
      <c r="D6145" s="13">
        <v>32.499806884666086</v>
      </c>
      <c r="E6145" s="13">
        <v>0.5070021534330115</v>
      </c>
      <c r="F6145" s="13">
        <v>1.092021435933928</v>
      </c>
      <c r="G6145" s="14" t="s">
        <v>35</v>
      </c>
    </row>
    <row r="6146">
      <c r="A6146" s="12">
        <v>83.94652765180678</v>
      </c>
      <c r="B6146" s="13">
        <v>18.95089740764634</v>
      </c>
      <c r="C6146" s="13">
        <v>52.77411646305336</v>
      </c>
      <c r="D6146" s="13">
        <v>33.07748043879446</v>
      </c>
      <c r="E6146" s="13">
        <v>0.1346675547993634</v>
      </c>
      <c r="F6146" s="13">
        <v>0.5507100183178457</v>
      </c>
      <c r="G6146" s="14" t="s">
        <v>26</v>
      </c>
    </row>
    <row r="6147">
      <c r="A6147" s="12">
        <v>96.30136835554335</v>
      </c>
      <c r="B6147" s="13">
        <v>21.691819782863234</v>
      </c>
      <c r="C6147" s="13">
        <v>49.125027473096864</v>
      </c>
      <c r="D6147" s="13">
        <v>34.41997285830242</v>
      </c>
      <c r="E6147" s="13">
        <v>0.20347725273852635</v>
      </c>
      <c r="F6147" s="13">
        <v>0.7444948256822864</v>
      </c>
      <c r="G6147" s="14" t="s">
        <v>29</v>
      </c>
    </row>
    <row r="6148">
      <c r="A6148" s="12">
        <v>90.35575982816331</v>
      </c>
      <c r="B6148" s="13">
        <v>20.474806750399303</v>
      </c>
      <c r="C6148" s="13">
        <v>48.91615444720002</v>
      </c>
      <c r="D6148" s="13">
        <v>34.21098877991429</v>
      </c>
      <c r="E6148" s="13">
        <v>0.20143777962898363</v>
      </c>
      <c r="F6148" s="13">
        <v>0.6214143007474324</v>
      </c>
      <c r="G6148" s="14" t="s">
        <v>29</v>
      </c>
    </row>
    <row r="6149">
      <c r="A6149" s="12">
        <v>68.03794260903125</v>
      </c>
      <c r="B6149" s="13">
        <v>14.501663769548191</v>
      </c>
      <c r="C6149" s="13">
        <v>63.79248348648274</v>
      </c>
      <c r="D6149" s="13">
        <v>31.61572405460167</v>
      </c>
      <c r="E6149" s="13">
        <v>0.25226934157343467</v>
      </c>
      <c r="F6149" s="13">
        <v>0.7425459852433143</v>
      </c>
      <c r="G6149" s="14" t="s">
        <v>24</v>
      </c>
    </row>
    <row r="6150">
      <c r="A6150" s="12">
        <v>81.33061989534403</v>
      </c>
      <c r="B6150" s="13">
        <v>18.417615023053116</v>
      </c>
      <c r="C6150" s="13">
        <v>56.434338448845736</v>
      </c>
      <c r="D6150" s="13">
        <v>33.449779530028984</v>
      </c>
      <c r="E6150" s="13">
        <v>0.17657720637023838</v>
      </c>
      <c r="F6150" s="13">
        <v>0.6765641372351224</v>
      </c>
      <c r="G6150" s="14" t="s">
        <v>26</v>
      </c>
    </row>
    <row r="6151">
      <c r="A6151" s="12">
        <v>82.3433166073596</v>
      </c>
      <c r="B6151" s="13">
        <v>17.465984071241692</v>
      </c>
      <c r="C6151" s="13">
        <v>52.89735712506011</v>
      </c>
      <c r="D6151" s="13">
        <v>33.344723537228255</v>
      </c>
      <c r="E6151" s="13">
        <v>0.409990543100864</v>
      </c>
      <c r="F6151" s="13">
        <v>0.9175402047094524</v>
      </c>
      <c r="G6151" s="14" t="s">
        <v>23</v>
      </c>
    </row>
    <row r="6152">
      <c r="A6152" s="12">
        <v>56.13521966257187</v>
      </c>
      <c r="B6152" s="13">
        <v>12.174619887491072</v>
      </c>
      <c r="C6152" s="13">
        <v>65.97616761663485</v>
      </c>
      <c r="D6152" s="13">
        <v>29.671954889035955</v>
      </c>
      <c r="E6152" s="13">
        <v>0.48977983084675447</v>
      </c>
      <c r="F6152" s="13">
        <v>0.9074642691477253</v>
      </c>
      <c r="G6152" s="14" t="s">
        <v>28</v>
      </c>
    </row>
    <row r="6153">
      <c r="A6153" s="12">
        <v>80.91872278219508</v>
      </c>
      <c r="B6153" s="13">
        <v>19.63336584691653</v>
      </c>
      <c r="C6153" s="13">
        <v>54.83182447791241</v>
      </c>
      <c r="D6153" s="13">
        <v>32.33256129092682</v>
      </c>
      <c r="E6153" s="13">
        <v>0.45609409401576234</v>
      </c>
      <c r="F6153" s="13">
        <v>1.0423124928477918</v>
      </c>
      <c r="G6153" s="14" t="s">
        <v>35</v>
      </c>
    </row>
    <row r="6154">
      <c r="A6154" s="12">
        <v>74.15417719669756</v>
      </c>
      <c r="B6154" s="13">
        <v>13.377272513726163</v>
      </c>
      <c r="C6154" s="13">
        <v>60.600362582942374</v>
      </c>
      <c r="D6154" s="13">
        <v>30.412700339944823</v>
      </c>
      <c r="E6154" s="13">
        <v>0.23003620968212</v>
      </c>
      <c r="F6154" s="13">
        <v>0.614150229116789</v>
      </c>
      <c r="G6154" s="14" t="s">
        <v>27</v>
      </c>
    </row>
    <row r="6155">
      <c r="A6155" s="12">
        <v>60.917786329470566</v>
      </c>
      <c r="B6155" s="13">
        <v>12.41019889212383</v>
      </c>
      <c r="C6155" s="13">
        <v>55.63758335169197</v>
      </c>
      <c r="D6155" s="13">
        <v>30.623556096067674</v>
      </c>
      <c r="E6155" s="13">
        <v>0.48528181063815756</v>
      </c>
      <c r="F6155" s="13">
        <v>0.9013745708954155</v>
      </c>
      <c r="G6155" s="14" t="s">
        <v>23</v>
      </c>
    </row>
    <row r="6156">
      <c r="A6156" s="12">
        <v>104.74163969120437</v>
      </c>
      <c r="B6156" s="13">
        <v>22.931144515339916</v>
      </c>
      <c r="C6156" s="13">
        <v>36.621251362120276</v>
      </c>
      <c r="D6156" s="13">
        <v>33.6689246278359</v>
      </c>
      <c r="E6156" s="13">
        <v>0.6117452434638035</v>
      </c>
      <c r="F6156" s="13">
        <v>1.1848471174518371</v>
      </c>
      <c r="G6156" s="14" t="s">
        <v>25</v>
      </c>
    </row>
    <row r="6157">
      <c r="A6157" s="12">
        <v>64.52893937697417</v>
      </c>
      <c r="B6157" s="13">
        <v>14.517362453169453</v>
      </c>
      <c r="C6157" s="13">
        <v>61.22239519517514</v>
      </c>
      <c r="D6157" s="13">
        <v>31.833542688882087</v>
      </c>
      <c r="E6157" s="13">
        <v>0.3622748297740101</v>
      </c>
      <c r="F6157" s="13">
        <v>0.8106651102163297</v>
      </c>
      <c r="G6157" s="14" t="s">
        <v>32</v>
      </c>
    </row>
    <row r="6158">
      <c r="A6158" s="12">
        <v>87.38144991028345</v>
      </c>
      <c r="B6158" s="13">
        <v>21.79043290403122</v>
      </c>
      <c r="C6158" s="13">
        <v>48.71776086040762</v>
      </c>
      <c r="D6158" s="13">
        <v>32.68258864132214</v>
      </c>
      <c r="E6158" s="13">
        <v>0.3643754242578718</v>
      </c>
      <c r="F6158" s="13">
        <v>0.7517559157789315</v>
      </c>
      <c r="G6158" s="14" t="s">
        <v>34</v>
      </c>
    </row>
    <row r="6159">
      <c r="A6159" s="12">
        <v>88.68780582831138</v>
      </c>
      <c r="B6159" s="13">
        <v>19.193118660016978</v>
      </c>
      <c r="C6159" s="13">
        <v>40.69967606319685</v>
      </c>
      <c r="D6159" s="13">
        <v>33.79566884936154</v>
      </c>
      <c r="E6159" s="13">
        <v>0.34031235390273235</v>
      </c>
      <c r="F6159" s="13">
        <v>0.893916174714466</v>
      </c>
      <c r="G6159" s="14" t="s">
        <v>23</v>
      </c>
    </row>
    <row r="6160">
      <c r="A6160" s="12">
        <v>86.65609035061756</v>
      </c>
      <c r="B6160" s="13">
        <v>17.256264364586855</v>
      </c>
      <c r="C6160" s="13">
        <v>56.409761935447456</v>
      </c>
      <c r="D6160" s="13">
        <v>32.78300035383551</v>
      </c>
      <c r="E6160" s="13">
        <v>0.1854206098648299</v>
      </c>
      <c r="F6160" s="13">
        <v>0.7228951731837643</v>
      </c>
      <c r="G6160" s="14" t="s">
        <v>29</v>
      </c>
    </row>
    <row r="6161">
      <c r="A6161" s="12">
        <v>98.12288473397875</v>
      </c>
      <c r="B6161" s="13">
        <v>20.69788903880053</v>
      </c>
      <c r="C6161" s="13">
        <v>44.652734412339136</v>
      </c>
      <c r="D6161" s="13">
        <v>34.537317191341266</v>
      </c>
      <c r="E6161" s="13">
        <v>0.23440347213862192</v>
      </c>
      <c r="F6161" s="13">
        <v>0.8404069035033805</v>
      </c>
      <c r="G6161" s="14" t="s">
        <v>33</v>
      </c>
    </row>
    <row r="6162">
      <c r="A6162" s="12">
        <v>68.89769312839036</v>
      </c>
      <c r="B6162" s="13">
        <v>13.1663999786792</v>
      </c>
      <c r="C6162" s="13">
        <v>63.155541963506046</v>
      </c>
      <c r="D6162" s="13">
        <v>30.36359868639095</v>
      </c>
      <c r="E6162" s="13">
        <v>0.2229465024113265</v>
      </c>
      <c r="F6162" s="13">
        <v>0.854646814512436</v>
      </c>
      <c r="G6162" s="14" t="s">
        <v>31</v>
      </c>
    </row>
    <row r="6163">
      <c r="A6163" s="12">
        <v>97.04111391940859</v>
      </c>
      <c r="B6163" s="13">
        <v>22.77608843204229</v>
      </c>
      <c r="C6163" s="13">
        <v>49.64451809773678</v>
      </c>
      <c r="D6163" s="13">
        <v>34.85922036883827</v>
      </c>
      <c r="E6163" s="13">
        <v>0.531239298856943</v>
      </c>
      <c r="F6163" s="13">
        <v>1.1828257355316822</v>
      </c>
      <c r="G6163" s="14" t="s">
        <v>25</v>
      </c>
    </row>
    <row r="6164">
      <c r="A6164" s="12">
        <v>67.55190673140525</v>
      </c>
      <c r="B6164" s="13">
        <v>12.018272865354124</v>
      </c>
      <c r="C6164" s="13">
        <v>63.163332707494135</v>
      </c>
      <c r="D6164" s="13">
        <v>30.392245190980372</v>
      </c>
      <c r="E6164" s="13">
        <v>0.178519953846589</v>
      </c>
      <c r="F6164" s="13">
        <v>0.7073318021358919</v>
      </c>
      <c r="G6164" s="14" t="s">
        <v>29</v>
      </c>
    </row>
    <row r="6165">
      <c r="A6165" s="12">
        <v>82.5209730884035</v>
      </c>
      <c r="B6165" s="13">
        <v>17.824078569679592</v>
      </c>
      <c r="C6165" s="13">
        <v>51.627076744992294</v>
      </c>
      <c r="D6165" s="13">
        <v>33.89923592028014</v>
      </c>
      <c r="E6165" s="13">
        <v>0.2543564886829034</v>
      </c>
      <c r="F6165" s="13">
        <v>0.8435793831422501</v>
      </c>
      <c r="G6165" s="14" t="s">
        <v>33</v>
      </c>
    </row>
    <row r="6166">
      <c r="A6166" s="12">
        <v>82.57830557148166</v>
      </c>
      <c r="B6166" s="13">
        <v>17.277021814598424</v>
      </c>
      <c r="C6166" s="13">
        <v>44.3906019990512</v>
      </c>
      <c r="D6166" s="13">
        <v>31.72648511062556</v>
      </c>
      <c r="E6166" s="13">
        <v>0.3625786908146886</v>
      </c>
      <c r="F6166" s="13">
        <v>0.9550516301050227</v>
      </c>
      <c r="G6166" s="14" t="s">
        <v>32</v>
      </c>
    </row>
    <row r="6167">
      <c r="A6167" s="12">
        <v>73.2188574584188</v>
      </c>
      <c r="B6167" s="13">
        <v>14.44923316734269</v>
      </c>
      <c r="C6167" s="13">
        <v>50.67153605349213</v>
      </c>
      <c r="D6167" s="13">
        <v>31.126913609059255</v>
      </c>
      <c r="E6167" s="13">
        <v>0.20830879765180316</v>
      </c>
      <c r="F6167" s="13">
        <v>0.8932090668668993</v>
      </c>
      <c r="G6167" s="14" t="s">
        <v>24</v>
      </c>
    </row>
    <row r="6168">
      <c r="A6168" s="12">
        <v>78.14903980294949</v>
      </c>
      <c r="B6168" s="13">
        <v>17.369225093853203</v>
      </c>
      <c r="C6168" s="13">
        <v>54.13697564593713</v>
      </c>
      <c r="D6168" s="13">
        <v>31.178586950973674</v>
      </c>
      <c r="E6168" s="13">
        <v>0.13918143006755182</v>
      </c>
      <c r="F6168" s="13">
        <v>0.7052760313914956</v>
      </c>
      <c r="G6168" s="14" t="s">
        <v>27</v>
      </c>
    </row>
    <row r="6169">
      <c r="A6169" s="12">
        <v>83.83487722671958</v>
      </c>
      <c r="B6169" s="13">
        <v>16.793230039560346</v>
      </c>
      <c r="C6169" s="13">
        <v>38.66456654997773</v>
      </c>
      <c r="D6169" s="13">
        <v>32.68600455206625</v>
      </c>
      <c r="E6169" s="13">
        <v>0.5580199306487625</v>
      </c>
      <c r="F6169" s="13">
        <v>1.176266761644457</v>
      </c>
      <c r="G6169" s="14" t="s">
        <v>35</v>
      </c>
    </row>
    <row r="6170">
      <c r="A6170" s="12">
        <v>79.65662239154268</v>
      </c>
      <c r="B6170" s="13">
        <v>14.717787809194155</v>
      </c>
      <c r="C6170" s="13">
        <v>53.78623671149822</v>
      </c>
      <c r="D6170" s="13">
        <v>32.532624167362016</v>
      </c>
      <c r="E6170" s="13">
        <v>0.3300815090769557</v>
      </c>
      <c r="F6170" s="13">
        <v>0.8429629583560905</v>
      </c>
      <c r="G6170" s="14" t="s">
        <v>28</v>
      </c>
    </row>
    <row r="6171">
      <c r="A6171" s="12">
        <v>99.35868092025045</v>
      </c>
      <c r="B6171" s="13">
        <v>20.905666506389032</v>
      </c>
      <c r="C6171" s="13">
        <v>45.23278996202709</v>
      </c>
      <c r="D6171" s="13">
        <v>33.11675363315149</v>
      </c>
      <c r="E6171" s="13">
        <v>0.5045306127601525</v>
      </c>
      <c r="F6171" s="13">
        <v>1.0593547576668</v>
      </c>
      <c r="G6171" s="14" t="s">
        <v>30</v>
      </c>
    </row>
    <row r="6172">
      <c r="A6172" s="12">
        <v>100.9243454366669</v>
      </c>
      <c r="B6172" s="13">
        <v>20.262808672233167</v>
      </c>
      <c r="C6172" s="13">
        <v>39.44209455931059</v>
      </c>
      <c r="D6172" s="13">
        <v>34.37187633690714</v>
      </c>
      <c r="E6172" s="13">
        <v>0.48655500969084153</v>
      </c>
      <c r="F6172" s="13">
        <v>0.9337149185623651</v>
      </c>
      <c r="G6172" s="14" t="s">
        <v>28</v>
      </c>
    </row>
    <row r="6173">
      <c r="A6173" s="12">
        <v>66.2622415203666</v>
      </c>
      <c r="B6173" s="13">
        <v>15.62708259959313</v>
      </c>
      <c r="C6173" s="13">
        <v>66.50017417809627</v>
      </c>
      <c r="D6173" s="13">
        <v>30.76576461007211</v>
      </c>
      <c r="E6173" s="13">
        <v>0.22761833253327585</v>
      </c>
      <c r="F6173" s="13">
        <v>0.6049553962777202</v>
      </c>
      <c r="G6173" s="14" t="s">
        <v>29</v>
      </c>
    </row>
    <row r="6174">
      <c r="A6174" s="12">
        <v>74.50736680413122</v>
      </c>
      <c r="B6174" s="13">
        <v>16.92864689326648</v>
      </c>
      <c r="C6174" s="13">
        <v>60.90985041111092</v>
      </c>
      <c r="D6174" s="13">
        <v>30.97510166891119</v>
      </c>
      <c r="E6174" s="13">
        <v>0.10017882255814384</v>
      </c>
      <c r="F6174" s="13">
        <v>0.7015832861025275</v>
      </c>
      <c r="G6174" s="14" t="s">
        <v>27</v>
      </c>
    </row>
    <row r="6175">
      <c r="A6175" s="12">
        <v>77.2689206588993</v>
      </c>
      <c r="B6175" s="13">
        <v>16.471130547461783</v>
      </c>
      <c r="C6175" s="13">
        <v>46.59935590238581</v>
      </c>
      <c r="D6175" s="13">
        <v>32.92725825536935</v>
      </c>
      <c r="E6175" s="13">
        <v>0.4346994674152942</v>
      </c>
      <c r="F6175" s="13">
        <v>1.07571326227144</v>
      </c>
      <c r="G6175" s="14" t="s">
        <v>30</v>
      </c>
    </row>
    <row r="6176">
      <c r="A6176" s="12">
        <v>85.21375972983299</v>
      </c>
      <c r="B6176" s="13">
        <v>21.19273879293899</v>
      </c>
      <c r="C6176" s="13">
        <v>43.336478893507994</v>
      </c>
      <c r="D6176" s="13">
        <v>32.06172684648761</v>
      </c>
      <c r="E6176" s="13">
        <v>0.2195612983261669</v>
      </c>
      <c r="F6176" s="13">
        <v>0.7062300423110188</v>
      </c>
      <c r="G6176" s="14" t="s">
        <v>27</v>
      </c>
    </row>
    <row r="6177">
      <c r="A6177" s="12">
        <v>79.25693805373797</v>
      </c>
      <c r="B6177" s="13">
        <v>20.044108553821196</v>
      </c>
      <c r="C6177" s="13">
        <v>59.79641060560087</v>
      </c>
      <c r="D6177" s="13">
        <v>32.5357342534587</v>
      </c>
      <c r="E6177" s="13">
        <v>0.18372657694847525</v>
      </c>
      <c r="F6177" s="13">
        <v>0.6201430491167801</v>
      </c>
      <c r="G6177" s="14" t="s">
        <v>29</v>
      </c>
    </row>
    <row r="6178">
      <c r="A6178" s="12">
        <v>85.25378136874986</v>
      </c>
      <c r="B6178" s="13">
        <v>16.103378691113456</v>
      </c>
      <c r="C6178" s="13">
        <v>42.12600147286465</v>
      </c>
      <c r="D6178" s="13">
        <v>32.716910124057875</v>
      </c>
      <c r="E6178" s="13">
        <v>0.3876116143624331</v>
      </c>
      <c r="F6178" s="13">
        <v>0.8634719344593672</v>
      </c>
      <c r="G6178" s="14" t="s">
        <v>33</v>
      </c>
    </row>
    <row r="6179">
      <c r="A6179" s="12">
        <v>78.30725547654164</v>
      </c>
      <c r="B6179" s="13">
        <v>16.32903015692502</v>
      </c>
      <c r="C6179" s="13">
        <v>47.2064860133933</v>
      </c>
      <c r="D6179" s="13">
        <v>32.407730262405614</v>
      </c>
      <c r="E6179" s="13">
        <v>0.34970503290504096</v>
      </c>
      <c r="F6179" s="13">
        <v>0.8661127164057012</v>
      </c>
      <c r="G6179" s="14" t="s">
        <v>32</v>
      </c>
    </row>
    <row r="6180">
      <c r="A6180" s="12">
        <v>87.68957439574297</v>
      </c>
      <c r="B6180" s="13">
        <v>19.660588025921612</v>
      </c>
      <c r="C6180" s="13">
        <v>45.94262319461393</v>
      </c>
      <c r="D6180" s="13">
        <v>32.34721609610946</v>
      </c>
      <c r="E6180" s="13">
        <v>0.13752658209615184</v>
      </c>
      <c r="F6180" s="13">
        <v>0.6306160601583644</v>
      </c>
      <c r="G6180" s="14" t="s">
        <v>26</v>
      </c>
    </row>
    <row r="6181">
      <c r="A6181" s="12">
        <v>86.34372555736904</v>
      </c>
      <c r="B6181" s="13">
        <v>19.97599230687301</v>
      </c>
      <c r="C6181" s="13">
        <v>48.33782324268811</v>
      </c>
      <c r="D6181" s="13">
        <v>33.25211871945019</v>
      </c>
      <c r="E6181" s="13">
        <v>0.2734932796214985</v>
      </c>
      <c r="F6181" s="13">
        <v>0.6773065448882275</v>
      </c>
      <c r="G6181" s="14" t="s">
        <v>27</v>
      </c>
    </row>
    <row r="6182">
      <c r="A6182" s="12">
        <v>101.70997246065147</v>
      </c>
      <c r="B6182" s="13">
        <v>23.35775821248467</v>
      </c>
      <c r="C6182" s="13">
        <v>30.804451178596153</v>
      </c>
      <c r="D6182" s="13">
        <v>34.476999655774875</v>
      </c>
      <c r="E6182" s="13">
        <v>0.3600301138811745</v>
      </c>
      <c r="F6182" s="13">
        <v>0.8769255818419631</v>
      </c>
      <c r="G6182" s="14" t="s">
        <v>33</v>
      </c>
    </row>
    <row r="6183">
      <c r="A6183" s="12">
        <v>71.60630441039518</v>
      </c>
      <c r="B6183" s="13">
        <v>14.42848598672985</v>
      </c>
      <c r="C6183" s="13">
        <v>59.97315254251929</v>
      </c>
      <c r="D6183" s="13">
        <v>31.35802614811645</v>
      </c>
      <c r="E6183" s="13">
        <v>0.19713614605578833</v>
      </c>
      <c r="F6183" s="13">
        <v>0.6752458596111687</v>
      </c>
      <c r="G6183" s="14" t="s">
        <v>27</v>
      </c>
    </row>
    <row r="6184">
      <c r="A6184" s="12">
        <v>65.45579380612399</v>
      </c>
      <c r="B6184" s="13">
        <v>12.885868195915354</v>
      </c>
      <c r="C6184" s="13">
        <v>61.715475225583106</v>
      </c>
      <c r="D6184" s="13">
        <v>30.09648336724745</v>
      </c>
      <c r="E6184" s="13">
        <v>0.42071340793732154</v>
      </c>
      <c r="F6184" s="13">
        <v>0.9591308543274517</v>
      </c>
      <c r="G6184" s="14" t="s">
        <v>23</v>
      </c>
    </row>
    <row r="6185">
      <c r="A6185" s="12">
        <v>73.1215631663301</v>
      </c>
      <c r="B6185" s="13">
        <v>17.68662282762739</v>
      </c>
      <c r="C6185" s="13">
        <v>45.45565074574737</v>
      </c>
      <c r="D6185" s="13">
        <v>31.732077544398503</v>
      </c>
      <c r="E6185" s="13">
        <v>0.36523350032238255</v>
      </c>
      <c r="F6185" s="13">
        <v>0.7510006396627604</v>
      </c>
      <c r="G6185" s="14" t="s">
        <v>34</v>
      </c>
    </row>
    <row r="6186">
      <c r="A6186" s="12">
        <v>84.08602309015798</v>
      </c>
      <c r="B6186" s="13">
        <v>20.59315827709571</v>
      </c>
      <c r="C6186" s="13">
        <v>50.898884357575625</v>
      </c>
      <c r="D6186" s="13">
        <v>32.14812921766345</v>
      </c>
      <c r="E6186" s="13">
        <v>0.21246521598580553</v>
      </c>
      <c r="F6186" s="13">
        <v>0.7668512458368295</v>
      </c>
      <c r="G6186" s="14" t="s">
        <v>31</v>
      </c>
    </row>
    <row r="6187">
      <c r="A6187" s="12">
        <v>55.07030817034249</v>
      </c>
      <c r="B6187" s="13">
        <v>12.735682718771292</v>
      </c>
      <c r="C6187" s="13">
        <v>62.473245118724186</v>
      </c>
      <c r="D6187" s="13">
        <v>30.97858682800863</v>
      </c>
      <c r="E6187" s="13">
        <v>0.11701277198879723</v>
      </c>
      <c r="F6187" s="13">
        <v>0.6827516716248037</v>
      </c>
      <c r="G6187" s="14" t="s">
        <v>26</v>
      </c>
    </row>
    <row r="6188">
      <c r="A6188" s="12">
        <v>69.07682222108383</v>
      </c>
      <c r="B6188" s="13">
        <v>14.40008914925469</v>
      </c>
      <c r="C6188" s="13">
        <v>62.552985989162174</v>
      </c>
      <c r="D6188" s="13">
        <v>30.65270947663048</v>
      </c>
      <c r="E6188" s="13">
        <v>0.5033733344133992</v>
      </c>
      <c r="F6188" s="13">
        <v>1.1534682755352335</v>
      </c>
      <c r="G6188" s="14" t="s">
        <v>25</v>
      </c>
    </row>
    <row r="6189">
      <c r="A6189" s="12">
        <v>66.58771847607223</v>
      </c>
      <c r="B6189" s="13">
        <v>15.687079170942607</v>
      </c>
      <c r="C6189" s="13">
        <v>69.51790065951056</v>
      </c>
      <c r="D6189" s="13">
        <v>30.16511472538046</v>
      </c>
      <c r="E6189" s="13">
        <v>0.5310558133408779</v>
      </c>
      <c r="F6189" s="13">
        <v>0.9247747125499023</v>
      </c>
      <c r="G6189" s="14" t="s">
        <v>30</v>
      </c>
    </row>
    <row r="6190">
      <c r="A6190" s="12">
        <v>73.61193543912034</v>
      </c>
      <c r="B6190" s="13">
        <v>16.68364271317858</v>
      </c>
      <c r="C6190" s="13">
        <v>49.8805015654293</v>
      </c>
      <c r="D6190" s="13">
        <v>32.52617105222016</v>
      </c>
      <c r="E6190" s="13">
        <v>0.38186079656971383</v>
      </c>
      <c r="F6190" s="13">
        <v>0.9003674379030584</v>
      </c>
      <c r="G6190" s="14" t="s">
        <v>23</v>
      </c>
    </row>
    <row r="6191">
      <c r="A6191" s="12">
        <v>95.06116469693191</v>
      </c>
      <c r="B6191" s="13">
        <v>23.586448548878682</v>
      </c>
      <c r="C6191" s="13">
        <v>36.829812887673974</v>
      </c>
      <c r="D6191" s="13">
        <v>33.84032135173797</v>
      </c>
      <c r="E6191" s="13">
        <v>0.3704779455126367</v>
      </c>
      <c r="F6191" s="13">
        <v>0.8677541580437018</v>
      </c>
      <c r="G6191" s="14" t="s">
        <v>32</v>
      </c>
    </row>
    <row r="6192">
      <c r="A6192" s="12">
        <v>97.7394904560457</v>
      </c>
      <c r="B6192" s="13">
        <v>21.420422181714628</v>
      </c>
      <c r="C6192" s="13">
        <v>37.827597299995695</v>
      </c>
      <c r="D6192" s="13">
        <v>33.949919058508875</v>
      </c>
      <c r="E6192" s="13">
        <v>0.3900385614288269</v>
      </c>
      <c r="F6192" s="13">
        <v>0.7681461902797133</v>
      </c>
      <c r="G6192" s="14" t="s">
        <v>33</v>
      </c>
    </row>
    <row r="6193">
      <c r="A6193" s="12">
        <v>82.81520284122071</v>
      </c>
      <c r="B6193" s="13">
        <v>19.300247754626767</v>
      </c>
      <c r="C6193" s="13">
        <v>44.72050960993073</v>
      </c>
      <c r="D6193" s="13">
        <v>31.101334946460007</v>
      </c>
      <c r="E6193" s="13">
        <v>0.10790737210672106</v>
      </c>
      <c r="F6193" s="13">
        <v>0.5077582803408134</v>
      </c>
      <c r="G6193" s="14" t="s">
        <v>26</v>
      </c>
    </row>
    <row r="6194">
      <c r="A6194" s="12">
        <v>63.77749180612318</v>
      </c>
      <c r="B6194" s="13">
        <v>12.931007363842633</v>
      </c>
      <c r="C6194" s="13">
        <v>64.0516847176059</v>
      </c>
      <c r="D6194" s="13">
        <v>29.388720267991058</v>
      </c>
      <c r="E6194" s="13">
        <v>0.5410319143588173</v>
      </c>
      <c r="F6194" s="13">
        <v>1.1245955831735277</v>
      </c>
      <c r="G6194" s="14" t="s">
        <v>35</v>
      </c>
    </row>
    <row r="6195">
      <c r="A6195" s="12">
        <v>72.49873659405475</v>
      </c>
      <c r="B6195" s="13">
        <v>13.120655688742303</v>
      </c>
      <c r="C6195" s="13">
        <v>62.510393449879835</v>
      </c>
      <c r="D6195" s="13">
        <v>30.75526503875418</v>
      </c>
      <c r="E6195" s="13">
        <v>0.1576552134594797</v>
      </c>
      <c r="F6195" s="13">
        <v>0.7605099389516775</v>
      </c>
      <c r="G6195" s="14" t="s">
        <v>27</v>
      </c>
    </row>
    <row r="6196">
      <c r="A6196" s="12">
        <v>81.44570180733412</v>
      </c>
      <c r="B6196" s="13">
        <v>17.27750619155558</v>
      </c>
      <c r="C6196" s="13">
        <v>50.81407256227876</v>
      </c>
      <c r="D6196" s="13">
        <v>33.19149856397533</v>
      </c>
      <c r="E6196" s="13">
        <v>0.6367600131544287</v>
      </c>
      <c r="F6196" s="13">
        <v>1.178853935620302</v>
      </c>
      <c r="G6196" s="14" t="s">
        <v>25</v>
      </c>
    </row>
    <row r="6197">
      <c r="A6197" s="12">
        <v>74.22895652229084</v>
      </c>
      <c r="B6197" s="13">
        <v>15.513865274616085</v>
      </c>
      <c r="C6197" s="13">
        <v>58.12812846180513</v>
      </c>
      <c r="D6197" s="13">
        <v>31.0765888888718</v>
      </c>
      <c r="E6197" s="13">
        <v>0.5181698314842336</v>
      </c>
      <c r="F6197" s="13">
        <v>1.1681800777082842</v>
      </c>
      <c r="G6197" s="14" t="s">
        <v>35</v>
      </c>
    </row>
    <row r="6198">
      <c r="A6198" s="12">
        <v>73.23862578290849</v>
      </c>
      <c r="B6198" s="13">
        <v>14.1736331850866</v>
      </c>
      <c r="C6198" s="13">
        <v>54.118461527283785</v>
      </c>
      <c r="D6198" s="13">
        <v>31.88156835321577</v>
      </c>
      <c r="E6198" s="13">
        <v>0.46036394176502865</v>
      </c>
      <c r="F6198" s="13">
        <v>1.0825804643430244</v>
      </c>
      <c r="G6198" s="14" t="s">
        <v>30</v>
      </c>
    </row>
    <row r="6199">
      <c r="A6199" s="12">
        <v>60.21948309334837</v>
      </c>
      <c r="B6199" s="13">
        <v>11.126689775152359</v>
      </c>
      <c r="C6199" s="13">
        <v>68.82060935662362</v>
      </c>
      <c r="D6199" s="13">
        <v>30.10275993241245</v>
      </c>
      <c r="E6199" s="13">
        <v>0.4504218134153964</v>
      </c>
      <c r="F6199" s="13">
        <v>0.9078553397595449</v>
      </c>
      <c r="G6199" s="14" t="s">
        <v>23</v>
      </c>
    </row>
    <row r="6200">
      <c r="A6200" s="12">
        <v>103.64274035200484</v>
      </c>
      <c r="B6200" s="13">
        <v>20.675838486661856</v>
      </c>
      <c r="C6200" s="13">
        <v>35.998834674105474</v>
      </c>
      <c r="D6200" s="13">
        <v>34.49627563933724</v>
      </c>
      <c r="E6200" s="13">
        <v>0.29958962657189925</v>
      </c>
      <c r="F6200" s="13">
        <v>0.6864050066029176</v>
      </c>
      <c r="G6200" s="14" t="s">
        <v>29</v>
      </c>
    </row>
    <row r="6201">
      <c r="A6201" s="12">
        <v>56.25159391915491</v>
      </c>
      <c r="B6201" s="13">
        <v>13.670936828168621</v>
      </c>
      <c r="C6201" s="13">
        <v>60.93847712940333</v>
      </c>
      <c r="D6201" s="13">
        <v>29.789606587904906</v>
      </c>
      <c r="E6201" s="13">
        <v>0.5488514217413157</v>
      </c>
      <c r="F6201" s="13">
        <v>1.004749756063826</v>
      </c>
      <c r="G6201" s="14" t="s">
        <v>25</v>
      </c>
    </row>
    <row r="6202">
      <c r="A6202" s="12">
        <v>74.60692389611525</v>
      </c>
      <c r="B6202" s="13">
        <v>13.501423127692593</v>
      </c>
      <c r="C6202" s="13">
        <v>61.56650853939921</v>
      </c>
      <c r="D6202" s="13">
        <v>31.95479981734942</v>
      </c>
      <c r="E6202" s="13">
        <v>0.44772914271826986</v>
      </c>
      <c r="F6202" s="13">
        <v>1.1330049209812871</v>
      </c>
      <c r="G6202" s="14" t="s">
        <v>35</v>
      </c>
    </row>
    <row r="6203">
      <c r="A6203" s="12">
        <v>78.86911437795614</v>
      </c>
      <c r="B6203" s="13">
        <v>18.09689066473797</v>
      </c>
      <c r="C6203" s="13">
        <v>53.82485276194688</v>
      </c>
      <c r="D6203" s="13">
        <v>31.40223458767013</v>
      </c>
      <c r="E6203" s="13">
        <v>0.23813345122285026</v>
      </c>
      <c r="F6203" s="13">
        <v>0.7504326636151049</v>
      </c>
      <c r="G6203" s="14" t="s">
        <v>31</v>
      </c>
    </row>
    <row r="6204">
      <c r="A6204" s="12">
        <v>72.02054939582858</v>
      </c>
      <c r="B6204" s="13">
        <v>14.194097598405207</v>
      </c>
      <c r="C6204" s="13">
        <v>54.57825070209104</v>
      </c>
      <c r="D6204" s="13">
        <v>31.73146008280122</v>
      </c>
      <c r="E6204" s="13">
        <v>0.2311059076674517</v>
      </c>
      <c r="F6204" s="13">
        <v>0.8122922403511958</v>
      </c>
      <c r="G6204" s="14" t="s">
        <v>31</v>
      </c>
    </row>
    <row r="6205">
      <c r="A6205" s="12">
        <v>78.92741651023343</v>
      </c>
      <c r="B6205" s="13">
        <v>16.581636552494114</v>
      </c>
      <c r="C6205" s="13">
        <v>53.282091774248485</v>
      </c>
      <c r="D6205" s="13">
        <v>32.263798165638704</v>
      </c>
      <c r="E6205" s="13">
        <v>0.3106117449464335</v>
      </c>
      <c r="F6205" s="13">
        <v>0.7387451966970583</v>
      </c>
      <c r="G6205" s="14" t="s">
        <v>34</v>
      </c>
    </row>
    <row r="6206">
      <c r="A6206" s="12">
        <v>76.31738082784568</v>
      </c>
      <c r="B6206" s="13">
        <v>18.220498008832966</v>
      </c>
      <c r="C6206" s="13">
        <v>56.86394396280512</v>
      </c>
      <c r="D6206" s="13">
        <v>32.9359756877171</v>
      </c>
      <c r="E6206" s="13">
        <v>0.12556288948200134</v>
      </c>
      <c r="F6206" s="13">
        <v>0.6003407159241977</v>
      </c>
      <c r="G6206" s="14" t="s">
        <v>26</v>
      </c>
    </row>
    <row r="6207">
      <c r="A6207" s="12">
        <v>86.34910245820217</v>
      </c>
      <c r="B6207" s="13">
        <v>21.892524953873036</v>
      </c>
      <c r="C6207" s="13">
        <v>46.66701821139307</v>
      </c>
      <c r="D6207" s="13">
        <v>33.222487655560975</v>
      </c>
      <c r="E6207" s="13">
        <v>0.2838425482381506</v>
      </c>
      <c r="F6207" s="13">
        <v>0.7122144926907618</v>
      </c>
      <c r="G6207" s="14" t="s">
        <v>33</v>
      </c>
    </row>
    <row r="6208">
      <c r="A6208" s="12">
        <v>75.34005774034384</v>
      </c>
      <c r="B6208" s="13">
        <v>14.186655000640785</v>
      </c>
      <c r="C6208" s="13">
        <v>46.08805725788451</v>
      </c>
      <c r="D6208" s="13">
        <v>31.128697603976832</v>
      </c>
      <c r="E6208" s="13">
        <v>0.2964432879981072</v>
      </c>
      <c r="F6208" s="13">
        <v>0.7684444091694721</v>
      </c>
      <c r="G6208" s="14" t="s">
        <v>33</v>
      </c>
    </row>
    <row r="6209">
      <c r="A6209" s="12">
        <v>83.28378604008957</v>
      </c>
      <c r="B6209" s="13">
        <v>18.80095274862676</v>
      </c>
      <c r="C6209" s="13">
        <v>58.519686241261475</v>
      </c>
      <c r="D6209" s="13">
        <v>33.006477117210515</v>
      </c>
      <c r="E6209" s="13">
        <v>0.4708598544086314</v>
      </c>
      <c r="F6209" s="13">
        <v>1.0028124732985446</v>
      </c>
      <c r="G6209" s="14" t="s">
        <v>30</v>
      </c>
    </row>
    <row r="6210">
      <c r="A6210" s="12">
        <v>92.56055948873433</v>
      </c>
      <c r="B6210" s="13">
        <v>19.527734900307465</v>
      </c>
      <c r="C6210" s="13">
        <v>48.80518433556988</v>
      </c>
      <c r="D6210" s="13">
        <v>33.23607062406101</v>
      </c>
      <c r="E6210" s="13">
        <v>0.15837270366875286</v>
      </c>
      <c r="F6210" s="13">
        <v>0.5643039276015098</v>
      </c>
      <c r="G6210" s="14" t="s">
        <v>26</v>
      </c>
    </row>
    <row r="6211">
      <c r="A6211" s="12">
        <v>78.89352793438097</v>
      </c>
      <c r="B6211" s="13">
        <v>17.139505617888588</v>
      </c>
      <c r="C6211" s="13">
        <v>55.82088738698321</v>
      </c>
      <c r="D6211" s="13">
        <v>31.878708543826125</v>
      </c>
      <c r="E6211" s="13">
        <v>0.3751532822639733</v>
      </c>
      <c r="F6211" s="13">
        <v>0.7366338697889588</v>
      </c>
      <c r="G6211" s="14" t="s">
        <v>34</v>
      </c>
    </row>
    <row r="6212">
      <c r="A6212" s="12">
        <v>65.10388943925389</v>
      </c>
      <c r="B6212" s="13">
        <v>13.126435392402577</v>
      </c>
      <c r="C6212" s="13">
        <v>62.553397022242066</v>
      </c>
      <c r="D6212" s="13">
        <v>31.218943349375806</v>
      </c>
      <c r="E6212" s="13">
        <v>0.34732274212032566</v>
      </c>
      <c r="F6212" s="13">
        <v>0.8316346351540509</v>
      </c>
      <c r="G6212" s="14" t="s">
        <v>34</v>
      </c>
    </row>
    <row r="6213">
      <c r="A6213" s="12">
        <v>75.65183935664763</v>
      </c>
      <c r="B6213" s="13">
        <v>15.101496829157043</v>
      </c>
      <c r="C6213" s="13">
        <v>54.96223743719196</v>
      </c>
      <c r="D6213" s="13">
        <v>31.820841867893737</v>
      </c>
      <c r="E6213" s="13">
        <v>0.11106605406519086</v>
      </c>
      <c r="F6213" s="13">
        <v>0.6268996830775947</v>
      </c>
      <c r="G6213" s="14" t="s">
        <v>26</v>
      </c>
    </row>
    <row r="6214">
      <c r="A6214" s="12">
        <v>69.86880924910652</v>
      </c>
      <c r="B6214" s="13">
        <v>14.296638430414454</v>
      </c>
      <c r="C6214" s="13">
        <v>55.41364649200678</v>
      </c>
      <c r="D6214" s="13">
        <v>31.65453284295544</v>
      </c>
      <c r="E6214" s="13">
        <v>0.36668616637163826</v>
      </c>
      <c r="F6214" s="13">
        <v>0.9609598555069425</v>
      </c>
      <c r="G6214" s="14" t="s">
        <v>32</v>
      </c>
    </row>
    <row r="6215">
      <c r="A6215" s="12">
        <v>60.22187906390717</v>
      </c>
      <c r="B6215" s="13">
        <v>14.323731000755547</v>
      </c>
      <c r="C6215" s="13">
        <v>61.66890868435394</v>
      </c>
      <c r="D6215" s="13">
        <v>30.792295964974244</v>
      </c>
      <c r="E6215" s="13">
        <v>0.4933149929790461</v>
      </c>
      <c r="F6215" s="13">
        <v>1.068667251693808</v>
      </c>
      <c r="G6215" s="14" t="s">
        <v>30</v>
      </c>
    </row>
    <row r="6216">
      <c r="A6216" s="12">
        <v>101.64056921452617</v>
      </c>
      <c r="B6216" s="13">
        <v>21.433193217547036</v>
      </c>
      <c r="C6216" s="13">
        <v>37.80869447519146</v>
      </c>
      <c r="D6216" s="13">
        <v>33.12381244658431</v>
      </c>
      <c r="E6216" s="13">
        <v>0.25859765345018393</v>
      </c>
      <c r="F6216" s="13">
        <v>0.7320926470867025</v>
      </c>
      <c r="G6216" s="14" t="s">
        <v>24</v>
      </c>
    </row>
    <row r="6217">
      <c r="A6217" s="12">
        <v>93.9439283313584</v>
      </c>
      <c r="B6217" s="13">
        <v>21.581051271742005</v>
      </c>
      <c r="C6217" s="13">
        <v>45.2142955467665</v>
      </c>
      <c r="D6217" s="13">
        <v>34.63112710160033</v>
      </c>
      <c r="E6217" s="13">
        <v>0.38523832091781074</v>
      </c>
      <c r="F6217" s="13">
        <v>0.9274097652778491</v>
      </c>
      <c r="G6217" s="14" t="s">
        <v>23</v>
      </c>
    </row>
    <row r="6218">
      <c r="A6218" s="12">
        <v>68.36222726781128</v>
      </c>
      <c r="B6218" s="13">
        <v>13.442438490964362</v>
      </c>
      <c r="C6218" s="13">
        <v>60.73710081871939</v>
      </c>
      <c r="D6218" s="13">
        <v>30.783039774336743</v>
      </c>
      <c r="E6218" s="13">
        <v>0.35064021151592795</v>
      </c>
      <c r="F6218" s="13">
        <v>0.9125489881468271</v>
      </c>
      <c r="G6218" s="14" t="s">
        <v>32</v>
      </c>
    </row>
    <row r="6219">
      <c r="A6219" s="12">
        <v>78.89506123750579</v>
      </c>
      <c r="B6219" s="13">
        <v>15.527571204559198</v>
      </c>
      <c r="C6219" s="13">
        <v>47.989750858257715</v>
      </c>
      <c r="D6219" s="13">
        <v>32.874863457200114</v>
      </c>
      <c r="E6219" s="13">
        <v>0.33431096703137597</v>
      </c>
      <c r="F6219" s="13">
        <v>0.9785062849879016</v>
      </c>
      <c r="G6219" s="14" t="s">
        <v>32</v>
      </c>
    </row>
    <row r="6220">
      <c r="A6220" s="12">
        <v>89.74558778801324</v>
      </c>
      <c r="B6220" s="13">
        <v>18.960179866890975</v>
      </c>
      <c r="C6220" s="13">
        <v>43.70886695777528</v>
      </c>
      <c r="D6220" s="13">
        <v>31.305520746582335</v>
      </c>
      <c r="E6220" s="13">
        <v>0.2917557539518463</v>
      </c>
      <c r="F6220" s="13">
        <v>0.7762244171127255</v>
      </c>
      <c r="G6220" s="14" t="s">
        <v>24</v>
      </c>
    </row>
    <row r="6221">
      <c r="A6221" s="12">
        <v>87.9730428211219</v>
      </c>
      <c r="B6221" s="13">
        <v>21.37958780664454</v>
      </c>
      <c r="C6221" s="13">
        <v>40.92890899885192</v>
      </c>
      <c r="D6221" s="13">
        <v>32.44891629938617</v>
      </c>
      <c r="E6221" s="13">
        <v>0.5290153937122521</v>
      </c>
      <c r="F6221" s="13">
        <v>1.1925716757551985</v>
      </c>
      <c r="G6221" s="14" t="s">
        <v>35</v>
      </c>
    </row>
    <row r="6222">
      <c r="A6222" s="12">
        <v>63.88854695655822</v>
      </c>
      <c r="B6222" s="13">
        <v>13.52571741186533</v>
      </c>
      <c r="C6222" s="13">
        <v>68.59798732994399</v>
      </c>
      <c r="D6222" s="13">
        <v>29.6032255261795</v>
      </c>
      <c r="E6222" s="13">
        <v>0.28238462637393025</v>
      </c>
      <c r="F6222" s="13">
        <v>0.7790820816970844</v>
      </c>
      <c r="G6222" s="14" t="s">
        <v>31</v>
      </c>
    </row>
    <row r="6223">
      <c r="A6223" s="12">
        <v>57.99601708962409</v>
      </c>
      <c r="B6223" s="13">
        <v>13.846687230772158</v>
      </c>
      <c r="C6223" s="13">
        <v>63.429162114155496</v>
      </c>
      <c r="D6223" s="13">
        <v>29.846649443570684</v>
      </c>
      <c r="E6223" s="13">
        <v>0.5663054969417193</v>
      </c>
      <c r="F6223" s="13">
        <v>1.0499933670777555</v>
      </c>
      <c r="G6223" s="14" t="s">
        <v>30</v>
      </c>
    </row>
    <row r="6224">
      <c r="A6224" s="12">
        <v>70.40747195437764</v>
      </c>
      <c r="B6224" s="13">
        <v>13.566079988582024</v>
      </c>
      <c r="C6224" s="13">
        <v>61.83813602615882</v>
      </c>
      <c r="D6224" s="13">
        <v>31.504479629928973</v>
      </c>
      <c r="E6224" s="13">
        <v>0.10173559740982348</v>
      </c>
      <c r="F6224" s="13">
        <v>0.7149443604224994</v>
      </c>
      <c r="G6224" s="14" t="s">
        <v>29</v>
      </c>
    </row>
    <row r="6225">
      <c r="A6225" s="12">
        <v>67.29987752900921</v>
      </c>
      <c r="B6225" s="13">
        <v>16.640643733144653</v>
      </c>
      <c r="C6225" s="13">
        <v>63.662945705532984</v>
      </c>
      <c r="D6225" s="13">
        <v>30.43868398578491</v>
      </c>
      <c r="E6225" s="13">
        <v>0.28402114949060697</v>
      </c>
      <c r="F6225" s="13">
        <v>0.7751931204950523</v>
      </c>
      <c r="G6225" s="14" t="s">
        <v>31</v>
      </c>
    </row>
    <row r="6226">
      <c r="A6226" s="12">
        <v>77.3321648278039</v>
      </c>
      <c r="B6226" s="13">
        <v>18.57027498421371</v>
      </c>
      <c r="C6226" s="13">
        <v>58.902032147847066</v>
      </c>
      <c r="D6226" s="13">
        <v>31.531858751040193</v>
      </c>
      <c r="E6226" s="13">
        <v>0.16485392790886516</v>
      </c>
      <c r="F6226" s="13">
        <v>0.5319790806143624</v>
      </c>
      <c r="G6226" s="14" t="s">
        <v>26</v>
      </c>
    </row>
    <row r="6227">
      <c r="A6227" s="12">
        <v>75.56299435936988</v>
      </c>
      <c r="B6227" s="13">
        <v>17.749022184570197</v>
      </c>
      <c r="C6227" s="13">
        <v>45.83529162712714</v>
      </c>
      <c r="D6227" s="13">
        <v>32.01087694820077</v>
      </c>
      <c r="E6227" s="13">
        <v>0.37621387340396295</v>
      </c>
      <c r="F6227" s="13">
        <v>0.8157851742528529</v>
      </c>
      <c r="G6227" s="14" t="s">
        <v>34</v>
      </c>
    </row>
    <row r="6228">
      <c r="A6228" s="12">
        <v>92.34425531004871</v>
      </c>
      <c r="B6228" s="13">
        <v>20.578004507549604</v>
      </c>
      <c r="C6228" s="13">
        <v>44.019964572818914</v>
      </c>
      <c r="D6228" s="13">
        <v>33.783063575956106</v>
      </c>
      <c r="E6228" s="13">
        <v>0.38001768438156613</v>
      </c>
      <c r="F6228" s="13">
        <v>0.841976707173039</v>
      </c>
      <c r="G6228" s="14" t="s">
        <v>28</v>
      </c>
    </row>
    <row r="6229">
      <c r="A6229" s="12">
        <v>99.80609003930337</v>
      </c>
      <c r="B6229" s="13">
        <v>23.137100294821142</v>
      </c>
      <c r="C6229" s="13">
        <v>35.73448630133848</v>
      </c>
      <c r="D6229" s="13">
        <v>33.933214772068084</v>
      </c>
      <c r="E6229" s="13">
        <v>0.31347761065273755</v>
      </c>
      <c r="F6229" s="13">
        <v>0.9533723874206994</v>
      </c>
      <c r="G6229" s="14" t="s">
        <v>32</v>
      </c>
    </row>
    <row r="6230">
      <c r="A6230" s="12">
        <v>64.22103116921686</v>
      </c>
      <c r="B6230" s="13">
        <v>15.512344176370814</v>
      </c>
      <c r="C6230" s="13">
        <v>59.46200815904459</v>
      </c>
      <c r="D6230" s="13">
        <v>30.88765359515876</v>
      </c>
      <c r="E6230" s="13">
        <v>0.15093114758496312</v>
      </c>
      <c r="F6230" s="13">
        <v>0.7385030106892194</v>
      </c>
      <c r="G6230" s="14" t="s">
        <v>27</v>
      </c>
    </row>
    <row r="6231">
      <c r="A6231" s="12">
        <v>73.82264547921338</v>
      </c>
      <c r="B6231" s="13">
        <v>15.98546335031677</v>
      </c>
      <c r="C6231" s="13">
        <v>54.4587834769859</v>
      </c>
      <c r="D6231" s="13">
        <v>31.679436681741574</v>
      </c>
      <c r="E6231" s="13">
        <v>0.3839878064074109</v>
      </c>
      <c r="F6231" s="13">
        <v>0.8612473283000291</v>
      </c>
      <c r="G6231" s="14" t="s">
        <v>32</v>
      </c>
    </row>
    <row r="6232">
      <c r="A6232" s="12">
        <v>55.085524232317354</v>
      </c>
      <c r="B6232" s="13">
        <v>11.45523189409834</v>
      </c>
      <c r="C6232" s="13">
        <v>67.44141332633632</v>
      </c>
      <c r="D6232" s="13">
        <v>29.346021349984753</v>
      </c>
      <c r="E6232" s="13">
        <v>0.6914593216971268</v>
      </c>
      <c r="F6232" s="13">
        <v>1.1605843807650622</v>
      </c>
      <c r="G6232" s="14" t="s">
        <v>25</v>
      </c>
    </row>
    <row r="6233">
      <c r="A6233" s="12">
        <v>72.21768765569402</v>
      </c>
      <c r="B6233" s="13">
        <v>14.891563222281274</v>
      </c>
      <c r="C6233" s="13">
        <v>58.50934685774445</v>
      </c>
      <c r="D6233" s="13">
        <v>31.204624412072114</v>
      </c>
      <c r="E6233" s="13">
        <v>0.500559878030372</v>
      </c>
      <c r="F6233" s="13">
        <v>1.1004105995792854</v>
      </c>
      <c r="G6233" s="14" t="s">
        <v>35</v>
      </c>
    </row>
    <row r="6234">
      <c r="A6234" s="12">
        <v>61.42613578686067</v>
      </c>
      <c r="B6234" s="13">
        <v>15.26467894328734</v>
      </c>
      <c r="C6234" s="13">
        <v>61.45950823043643</v>
      </c>
      <c r="D6234" s="13">
        <v>31.03709834176547</v>
      </c>
      <c r="E6234" s="13">
        <v>0.25953024933003543</v>
      </c>
      <c r="F6234" s="13">
        <v>0.7154667282670197</v>
      </c>
      <c r="G6234" s="14" t="s">
        <v>24</v>
      </c>
    </row>
    <row r="6235">
      <c r="A6235" s="12">
        <v>70.20177481449115</v>
      </c>
      <c r="B6235" s="13">
        <v>16.13432747717125</v>
      </c>
      <c r="C6235" s="13">
        <v>52.44958690868827</v>
      </c>
      <c r="D6235" s="13">
        <v>32.18159508405616</v>
      </c>
      <c r="E6235" s="13">
        <v>0.49321864359613343</v>
      </c>
      <c r="F6235" s="13">
        <v>0.9403723778859897</v>
      </c>
      <c r="G6235" s="14" t="s">
        <v>28</v>
      </c>
    </row>
    <row r="6236">
      <c r="A6236" s="12">
        <v>67.15746677533829</v>
      </c>
      <c r="B6236" s="13">
        <v>13.5922962100701</v>
      </c>
      <c r="C6236" s="13">
        <v>60.527477607333765</v>
      </c>
      <c r="D6236" s="13">
        <v>31.122455403629477</v>
      </c>
      <c r="E6236" s="13">
        <v>0.23755841023788546</v>
      </c>
      <c r="F6236" s="13">
        <v>0.8925351144827287</v>
      </c>
      <c r="G6236" s="14" t="s">
        <v>31</v>
      </c>
    </row>
    <row r="6237">
      <c r="A6237" s="12">
        <v>90.14036974420875</v>
      </c>
      <c r="B6237" s="13">
        <v>22.156701635500415</v>
      </c>
      <c r="C6237" s="13">
        <v>49.38169017505931</v>
      </c>
      <c r="D6237" s="13">
        <v>34.81428574804507</v>
      </c>
      <c r="E6237" s="13">
        <v>0.30762012885093615</v>
      </c>
      <c r="F6237" s="13">
        <v>0.8170799838878143</v>
      </c>
      <c r="G6237" s="14" t="s">
        <v>32</v>
      </c>
    </row>
    <row r="6238">
      <c r="A6238" s="12">
        <v>69.22685322525801</v>
      </c>
      <c r="B6238" s="13">
        <v>16.0704413228143</v>
      </c>
      <c r="C6238" s="13">
        <v>69.64610500357776</v>
      </c>
      <c r="D6238" s="13">
        <v>31.322390516127367</v>
      </c>
      <c r="E6238" s="13">
        <v>0.6022966028786133</v>
      </c>
      <c r="F6238" s="13">
        <v>1.0616667745178616</v>
      </c>
      <c r="G6238" s="14" t="s">
        <v>25</v>
      </c>
    </row>
    <row r="6239">
      <c r="A6239" s="12">
        <v>98.34070003503324</v>
      </c>
      <c r="B6239" s="13">
        <v>22.459478953714285</v>
      </c>
      <c r="C6239" s="13">
        <v>39.826569674062604</v>
      </c>
      <c r="D6239" s="13">
        <v>33.186257231747945</v>
      </c>
      <c r="E6239" s="13">
        <v>0.35657939095864805</v>
      </c>
      <c r="F6239" s="13">
        <v>0.8995524545188976</v>
      </c>
      <c r="G6239" s="14" t="s">
        <v>32</v>
      </c>
    </row>
    <row r="6240">
      <c r="A6240" s="12">
        <v>83.5631311737761</v>
      </c>
      <c r="B6240" s="13">
        <v>16.953927756701436</v>
      </c>
      <c r="C6240" s="13">
        <v>58.835726397928084</v>
      </c>
      <c r="D6240" s="13">
        <v>31.971246755080497</v>
      </c>
      <c r="E6240" s="13">
        <v>0.32353513458829997</v>
      </c>
      <c r="F6240" s="13">
        <v>0.8197162918806783</v>
      </c>
      <c r="G6240" s="14" t="s">
        <v>32</v>
      </c>
    </row>
    <row r="6241">
      <c r="A6241" s="12">
        <v>79.81904871731571</v>
      </c>
      <c r="B6241" s="13">
        <v>14.281058976639066</v>
      </c>
      <c r="C6241" s="13">
        <v>52.86406543066945</v>
      </c>
      <c r="D6241" s="13">
        <v>32.445041200571914</v>
      </c>
      <c r="E6241" s="13">
        <v>0.20766355673058154</v>
      </c>
      <c r="F6241" s="13">
        <v>0.8225677153367946</v>
      </c>
      <c r="G6241" s="14" t="s">
        <v>24</v>
      </c>
    </row>
    <row r="6242">
      <c r="A6242" s="12">
        <v>72.30640818143296</v>
      </c>
      <c r="B6242" s="13">
        <v>15.638219891657695</v>
      </c>
      <c r="C6242" s="13">
        <v>59.176297435318254</v>
      </c>
      <c r="D6242" s="13">
        <v>31.282770203220206</v>
      </c>
      <c r="E6242" s="13">
        <v>0.10595923817906541</v>
      </c>
      <c r="F6242" s="13">
        <v>0.6107253176893852</v>
      </c>
      <c r="G6242" s="14" t="s">
        <v>27</v>
      </c>
    </row>
    <row r="6243">
      <c r="A6243" s="12">
        <v>82.88782601809642</v>
      </c>
      <c r="B6243" s="13">
        <v>18.48454657353203</v>
      </c>
      <c r="C6243" s="13">
        <v>35.15266106360968</v>
      </c>
      <c r="D6243" s="13">
        <v>31.92964223915987</v>
      </c>
      <c r="E6243" s="13">
        <v>0.3392680733778264</v>
      </c>
      <c r="F6243" s="13">
        <v>0.7888269260540236</v>
      </c>
      <c r="G6243" s="14" t="s">
        <v>34</v>
      </c>
    </row>
    <row r="6244">
      <c r="A6244" s="12">
        <v>99.19735301900286</v>
      </c>
      <c r="B6244" s="13">
        <v>20.113256175061608</v>
      </c>
      <c r="C6244" s="13">
        <v>41.188837117964134</v>
      </c>
      <c r="D6244" s="13">
        <v>34.8112558291759</v>
      </c>
      <c r="E6244" s="13">
        <v>0.3684148534821744</v>
      </c>
      <c r="F6244" s="13">
        <v>0.8966613005035946</v>
      </c>
      <c r="G6244" s="14" t="s">
        <v>23</v>
      </c>
    </row>
    <row r="6245">
      <c r="A6245" s="12">
        <v>69.79665543294014</v>
      </c>
      <c r="B6245" s="13">
        <v>12.271003451636622</v>
      </c>
      <c r="C6245" s="13">
        <v>60.66511398538109</v>
      </c>
      <c r="D6245" s="13">
        <v>31.261661381082305</v>
      </c>
      <c r="E6245" s="13">
        <v>0.14750361682531388</v>
      </c>
      <c r="F6245" s="13">
        <v>0.7748289860371324</v>
      </c>
      <c r="G6245" s="14" t="s">
        <v>27</v>
      </c>
    </row>
    <row r="6246">
      <c r="A6246" s="12">
        <v>92.34525280744379</v>
      </c>
      <c r="B6246" s="13">
        <v>20.490918777040253</v>
      </c>
      <c r="C6246" s="13">
        <v>44.56815157426193</v>
      </c>
      <c r="D6246" s="13">
        <v>33.65124549735614</v>
      </c>
      <c r="E6246" s="13">
        <v>0.30051260227831694</v>
      </c>
      <c r="F6246" s="13">
        <v>0.8594976165548504</v>
      </c>
      <c r="G6246" s="14" t="s">
        <v>34</v>
      </c>
    </row>
    <row r="6247">
      <c r="A6247" s="12">
        <v>62.72417499672286</v>
      </c>
      <c r="B6247" s="13">
        <v>12.533361445626488</v>
      </c>
      <c r="C6247" s="13">
        <v>67.51739465216704</v>
      </c>
      <c r="D6247" s="13">
        <v>30.864057512898388</v>
      </c>
      <c r="E6247" s="13">
        <v>0.5468941137267098</v>
      </c>
      <c r="F6247" s="13">
        <v>0.955264521710305</v>
      </c>
      <c r="G6247" s="14" t="s">
        <v>30</v>
      </c>
    </row>
    <row r="6248">
      <c r="A6248" s="12">
        <v>64.09558671009114</v>
      </c>
      <c r="B6248" s="13">
        <v>11.268594237167049</v>
      </c>
      <c r="C6248" s="13">
        <v>60.02237804548164</v>
      </c>
      <c r="D6248" s="13">
        <v>29.979583193074163</v>
      </c>
      <c r="E6248" s="13">
        <v>0.5711327829565568</v>
      </c>
      <c r="F6248" s="13">
        <v>1.0513520717273541</v>
      </c>
      <c r="G6248" s="14" t="s">
        <v>30</v>
      </c>
    </row>
    <row r="6249">
      <c r="A6249" s="12">
        <v>70.92273267916671</v>
      </c>
      <c r="B6249" s="13">
        <v>14.269644535736326</v>
      </c>
      <c r="C6249" s="13">
        <v>60.40856650405152</v>
      </c>
      <c r="D6249" s="13">
        <v>31.05058683535839</v>
      </c>
      <c r="E6249" s="13">
        <v>0.39849479077676775</v>
      </c>
      <c r="F6249" s="13">
        <v>0.7467469829426885</v>
      </c>
      <c r="G6249" s="14" t="s">
        <v>34</v>
      </c>
    </row>
    <row r="6250">
      <c r="A6250" s="12">
        <v>82.79615557432443</v>
      </c>
      <c r="B6250" s="13">
        <v>17.027664238306077</v>
      </c>
      <c r="C6250" s="13">
        <v>37.70356195610705</v>
      </c>
      <c r="D6250" s="13">
        <v>31.141908485878552</v>
      </c>
      <c r="E6250" s="13">
        <v>0.14264216058229345</v>
      </c>
      <c r="F6250" s="13">
        <v>0.6219290279664038</v>
      </c>
      <c r="G6250" s="14" t="s">
        <v>27</v>
      </c>
    </row>
    <row r="6251">
      <c r="A6251" s="12">
        <v>88.44825660419279</v>
      </c>
      <c r="B6251" s="13">
        <v>19.459394198159053</v>
      </c>
      <c r="C6251" s="13">
        <v>44.110354050508334</v>
      </c>
      <c r="D6251" s="13">
        <v>31.229785875695285</v>
      </c>
      <c r="E6251" s="13">
        <v>0.2094958344927272</v>
      </c>
      <c r="F6251" s="13">
        <v>0.7594283390828983</v>
      </c>
      <c r="G6251" s="14" t="s">
        <v>27</v>
      </c>
    </row>
    <row r="6252">
      <c r="A6252" s="12">
        <v>67.4881344179899</v>
      </c>
      <c r="B6252" s="13">
        <v>15.94302592255513</v>
      </c>
      <c r="C6252" s="13">
        <v>61.49746542662179</v>
      </c>
      <c r="D6252" s="13">
        <v>30.68562677932892</v>
      </c>
      <c r="E6252" s="13">
        <v>0.5781556296868834</v>
      </c>
      <c r="F6252" s="13">
        <v>1.0520137019412985</v>
      </c>
      <c r="G6252" s="14" t="s">
        <v>30</v>
      </c>
    </row>
    <row r="6253">
      <c r="A6253" s="12">
        <v>92.7502052599414</v>
      </c>
      <c r="B6253" s="13">
        <v>18.70869601356114</v>
      </c>
      <c r="C6253" s="13">
        <v>42.73504485576508</v>
      </c>
      <c r="D6253" s="13">
        <v>33.65756939503831</v>
      </c>
      <c r="E6253" s="13">
        <v>0.2705799304542024</v>
      </c>
      <c r="F6253" s="13">
        <v>0.7214115507354026</v>
      </c>
      <c r="G6253" s="14" t="s">
        <v>24</v>
      </c>
    </row>
    <row r="6254">
      <c r="A6254" s="12">
        <v>73.15331615206885</v>
      </c>
      <c r="B6254" s="13">
        <v>15.989278265969505</v>
      </c>
      <c r="C6254" s="13">
        <v>51.00857750210298</v>
      </c>
      <c r="D6254" s="13">
        <v>31.13874222758356</v>
      </c>
      <c r="E6254" s="13">
        <v>0.3752863820084103</v>
      </c>
      <c r="F6254" s="13">
        <v>0.8342221943109155</v>
      </c>
      <c r="G6254" s="14" t="s">
        <v>32</v>
      </c>
    </row>
    <row r="6255">
      <c r="A6255" s="12">
        <v>81.44580317595789</v>
      </c>
      <c r="B6255" s="13">
        <v>16.884625332295677</v>
      </c>
      <c r="C6255" s="13">
        <v>42.66317683570964</v>
      </c>
      <c r="D6255" s="13">
        <v>32.100927586013306</v>
      </c>
      <c r="E6255" s="13">
        <v>0.38121177757541724</v>
      </c>
      <c r="F6255" s="13">
        <v>0.8334113544295647</v>
      </c>
      <c r="G6255" s="14" t="s">
        <v>34</v>
      </c>
    </row>
    <row r="6256">
      <c r="A6256" s="12">
        <v>75.5160367227317</v>
      </c>
      <c r="B6256" s="13">
        <v>16.32492839675152</v>
      </c>
      <c r="C6256" s="13">
        <v>50.312676738604885</v>
      </c>
      <c r="D6256" s="13">
        <v>32.55562580249074</v>
      </c>
      <c r="E6256" s="13">
        <v>0.47052844676018735</v>
      </c>
      <c r="F6256" s="13">
        <v>1.0092189590132403</v>
      </c>
      <c r="G6256" s="14" t="s">
        <v>23</v>
      </c>
    </row>
    <row r="6257">
      <c r="A6257" s="12">
        <v>103.25911112902526</v>
      </c>
      <c r="B6257" s="13">
        <v>22.54942407676054</v>
      </c>
      <c r="C6257" s="13">
        <v>36.92858016515145</v>
      </c>
      <c r="D6257" s="13">
        <v>33.571906323180535</v>
      </c>
      <c r="E6257" s="13">
        <v>0.11470818704390631</v>
      </c>
      <c r="F6257" s="13">
        <v>0.5379924135778383</v>
      </c>
      <c r="G6257" s="14" t="s">
        <v>26</v>
      </c>
    </row>
    <row r="6258">
      <c r="A6258" s="12">
        <v>83.56884353741343</v>
      </c>
      <c r="B6258" s="13">
        <v>19.334279879973337</v>
      </c>
      <c r="C6258" s="13">
        <v>43.99524744336455</v>
      </c>
      <c r="D6258" s="13">
        <v>32.05502311237809</v>
      </c>
      <c r="E6258" s="13">
        <v>0.3278749894702659</v>
      </c>
      <c r="F6258" s="13">
        <v>0.9944015516129389</v>
      </c>
      <c r="G6258" s="14" t="s">
        <v>32</v>
      </c>
    </row>
    <row r="6259">
      <c r="A6259" s="12">
        <v>88.67552991661016</v>
      </c>
      <c r="B6259" s="13">
        <v>19.490940848595223</v>
      </c>
      <c r="C6259" s="13">
        <v>47.344401348164176</v>
      </c>
      <c r="D6259" s="13">
        <v>32.56736839028632</v>
      </c>
      <c r="E6259" s="13">
        <v>0.4639810627124027</v>
      </c>
      <c r="F6259" s="13">
        <v>1.0077189942132365</v>
      </c>
      <c r="G6259" s="14" t="s">
        <v>35</v>
      </c>
    </row>
    <row r="6260">
      <c r="A6260" s="12">
        <v>77.16215272669388</v>
      </c>
      <c r="B6260" s="13">
        <v>15.586463896657765</v>
      </c>
      <c r="C6260" s="13">
        <v>46.34687702175523</v>
      </c>
      <c r="D6260" s="13">
        <v>31.951834002246937</v>
      </c>
      <c r="E6260" s="13">
        <v>0.45243860088822346</v>
      </c>
      <c r="F6260" s="13">
        <v>0.9054716693031146</v>
      </c>
      <c r="G6260" s="14" t="s">
        <v>28</v>
      </c>
    </row>
    <row r="6261">
      <c r="A6261" s="12">
        <v>80.0589631340787</v>
      </c>
      <c r="B6261" s="13">
        <v>20.81397344297946</v>
      </c>
      <c r="C6261" s="13">
        <v>55.922638918962775</v>
      </c>
      <c r="D6261" s="13">
        <v>33.898539813537916</v>
      </c>
      <c r="E6261" s="13">
        <v>0.23627377424509072</v>
      </c>
      <c r="F6261" s="13">
        <v>0.8190967553857456</v>
      </c>
      <c r="G6261" s="14" t="s">
        <v>24</v>
      </c>
    </row>
    <row r="6262">
      <c r="A6262" s="12">
        <v>86.02344084678175</v>
      </c>
      <c r="B6262" s="13">
        <v>19.973775413069482</v>
      </c>
      <c r="C6262" s="13">
        <v>41.19996108658647</v>
      </c>
      <c r="D6262" s="13">
        <v>32.353125294964286</v>
      </c>
      <c r="E6262" s="13">
        <v>0.11530051747572267</v>
      </c>
      <c r="F6262" s="13">
        <v>0.657838848028085</v>
      </c>
      <c r="G6262" s="14" t="s">
        <v>26</v>
      </c>
    </row>
    <row r="6263">
      <c r="A6263" s="12">
        <v>69.4212319510559</v>
      </c>
      <c r="B6263" s="13">
        <v>12.254799058119296</v>
      </c>
      <c r="C6263" s="13">
        <v>56.310588425599555</v>
      </c>
      <c r="D6263" s="13">
        <v>31.888871348980377</v>
      </c>
      <c r="E6263" s="13">
        <v>0.5355586950837594</v>
      </c>
      <c r="F6263" s="13">
        <v>1.1743144832179455</v>
      </c>
      <c r="G6263" s="14" t="s">
        <v>25</v>
      </c>
    </row>
    <row r="6264">
      <c r="A6264" s="12">
        <v>90.46072230548747</v>
      </c>
      <c r="B6264" s="13">
        <v>19.020984402628606</v>
      </c>
      <c r="C6264" s="13">
        <v>45.27437428090026</v>
      </c>
      <c r="D6264" s="13">
        <v>33.00241900618834</v>
      </c>
      <c r="E6264" s="13">
        <v>0.24397384165389535</v>
      </c>
      <c r="F6264" s="13">
        <v>0.8485399147315025</v>
      </c>
      <c r="G6264" s="14" t="s">
        <v>33</v>
      </c>
    </row>
    <row r="6265">
      <c r="A6265" s="12">
        <v>85.74680668774084</v>
      </c>
      <c r="B6265" s="13">
        <v>19.518522739543616</v>
      </c>
      <c r="C6265" s="13">
        <v>47.565850039672284</v>
      </c>
      <c r="D6265" s="13">
        <v>32.41437158350868</v>
      </c>
      <c r="E6265" s="13">
        <v>0.4304727605037444</v>
      </c>
      <c r="F6265" s="13">
        <v>0.9411652136297708</v>
      </c>
      <c r="G6265" s="14" t="s">
        <v>28</v>
      </c>
    </row>
    <row r="6266">
      <c r="A6266" s="12">
        <v>78.4241639095129</v>
      </c>
      <c r="B6266" s="13">
        <v>18.38001121219494</v>
      </c>
      <c r="C6266" s="13">
        <v>57.21927079607157</v>
      </c>
      <c r="D6266" s="13">
        <v>33.997737860305904</v>
      </c>
      <c r="E6266" s="13">
        <v>0.20776204193989561</v>
      </c>
      <c r="F6266" s="13">
        <v>0.830029991283177</v>
      </c>
      <c r="G6266" s="14" t="s">
        <v>24</v>
      </c>
    </row>
    <row r="6267">
      <c r="A6267" s="12">
        <v>67.69215838781648</v>
      </c>
      <c r="B6267" s="13">
        <v>14.988572446915851</v>
      </c>
      <c r="C6267" s="13">
        <v>64.0487894663278</v>
      </c>
      <c r="D6267" s="13">
        <v>30.693619371966182</v>
      </c>
      <c r="E6267" s="13">
        <v>0.20940940866610042</v>
      </c>
      <c r="F6267" s="13">
        <v>0.7244316840309535</v>
      </c>
      <c r="G6267" s="14" t="s">
        <v>29</v>
      </c>
    </row>
    <row r="6268">
      <c r="A6268" s="12">
        <v>56.370969082962354</v>
      </c>
      <c r="B6268" s="13">
        <v>10.469197311343816</v>
      </c>
      <c r="C6268" s="13">
        <v>63.11609009096372</v>
      </c>
      <c r="D6268" s="13">
        <v>29.092636415642662</v>
      </c>
      <c r="E6268" s="13">
        <v>0.2459128311137542</v>
      </c>
      <c r="F6268" s="13">
        <v>0.8301612488366661</v>
      </c>
      <c r="G6268" s="14" t="s">
        <v>24</v>
      </c>
    </row>
    <row r="6269">
      <c r="A6269" s="12">
        <v>57.935925259372354</v>
      </c>
      <c r="B6269" s="13">
        <v>11.154874944020047</v>
      </c>
      <c r="C6269" s="13">
        <v>60.365509471680355</v>
      </c>
      <c r="D6269" s="13">
        <v>30.922720536239225</v>
      </c>
      <c r="E6269" s="13">
        <v>0.16209180554884514</v>
      </c>
      <c r="F6269" s="13">
        <v>0.6713742350268881</v>
      </c>
      <c r="G6269" s="14" t="s">
        <v>26</v>
      </c>
    </row>
    <row r="6270">
      <c r="A6270" s="12">
        <v>92.9806304559362</v>
      </c>
      <c r="B6270" s="13">
        <v>21.774763171118426</v>
      </c>
      <c r="C6270" s="13">
        <v>40.02270233007658</v>
      </c>
      <c r="D6270" s="13">
        <v>34.46120778363248</v>
      </c>
      <c r="E6270" s="13">
        <v>0.21493906594399226</v>
      </c>
      <c r="F6270" s="13">
        <v>0.7988900972748953</v>
      </c>
      <c r="G6270" s="14" t="s">
        <v>24</v>
      </c>
    </row>
    <row r="6271">
      <c r="A6271" s="12">
        <v>71.69775277680876</v>
      </c>
      <c r="B6271" s="13">
        <v>14.149624267647788</v>
      </c>
      <c r="C6271" s="13">
        <v>56.889570776806444</v>
      </c>
      <c r="D6271" s="13">
        <v>31.592363576923972</v>
      </c>
      <c r="E6271" s="13">
        <v>0.35216171632575066</v>
      </c>
      <c r="F6271" s="13">
        <v>0.7022992137782771</v>
      </c>
      <c r="G6271" s="14" t="s">
        <v>34</v>
      </c>
    </row>
    <row r="6272">
      <c r="A6272" s="12">
        <v>66.83507060216598</v>
      </c>
      <c r="B6272" s="13">
        <v>16.257847097739344</v>
      </c>
      <c r="C6272" s="13">
        <v>65.32519409975673</v>
      </c>
      <c r="D6272" s="13">
        <v>31.944781745032998</v>
      </c>
      <c r="E6272" s="13">
        <v>0.42975555749528144</v>
      </c>
      <c r="F6272" s="13">
        <v>1.0383438203704631</v>
      </c>
      <c r="G6272" s="14" t="s">
        <v>35</v>
      </c>
    </row>
    <row r="6273">
      <c r="A6273" s="12">
        <v>100.62053981805975</v>
      </c>
      <c r="B6273" s="13">
        <v>20.027245392558076</v>
      </c>
      <c r="C6273" s="13">
        <v>38.577329076584235</v>
      </c>
      <c r="D6273" s="13">
        <v>33.699930609037395</v>
      </c>
      <c r="E6273" s="13">
        <v>0.2658578385807255</v>
      </c>
      <c r="F6273" s="13">
        <v>0.7876769076179589</v>
      </c>
      <c r="G6273" s="14" t="s">
        <v>29</v>
      </c>
    </row>
    <row r="6274">
      <c r="A6274" s="12">
        <v>85.00207867103943</v>
      </c>
      <c r="B6274" s="13">
        <v>18.420147587056597</v>
      </c>
      <c r="C6274" s="13">
        <v>42.01307004024193</v>
      </c>
      <c r="D6274" s="13">
        <v>32.30792545379528</v>
      </c>
      <c r="E6274" s="13">
        <v>0.15653670809954504</v>
      </c>
      <c r="F6274" s="13">
        <v>0.6310600428525279</v>
      </c>
      <c r="G6274" s="14" t="s">
        <v>26</v>
      </c>
    </row>
    <row r="6275">
      <c r="A6275" s="12">
        <v>99.87948591843275</v>
      </c>
      <c r="B6275" s="13">
        <v>23.600835033645314</v>
      </c>
      <c r="C6275" s="13">
        <v>30.626447177815567</v>
      </c>
      <c r="D6275" s="13">
        <v>34.94065977646246</v>
      </c>
      <c r="E6275" s="13">
        <v>0.1594890698546086</v>
      </c>
      <c r="F6275" s="13">
        <v>0.6497087369115551</v>
      </c>
      <c r="G6275" s="14" t="s">
        <v>26</v>
      </c>
    </row>
    <row r="6276">
      <c r="A6276" s="12">
        <v>71.48808485731901</v>
      </c>
      <c r="B6276" s="13">
        <v>16.753574439712494</v>
      </c>
      <c r="C6276" s="13">
        <v>54.452916086623176</v>
      </c>
      <c r="D6276" s="13">
        <v>31.353875373500433</v>
      </c>
      <c r="E6276" s="13">
        <v>0.22174671046072655</v>
      </c>
      <c r="F6276" s="13">
        <v>0.769338904893075</v>
      </c>
      <c r="G6276" s="14" t="s">
        <v>31</v>
      </c>
    </row>
    <row r="6277">
      <c r="A6277" s="12">
        <v>68.00473475733199</v>
      </c>
      <c r="B6277" s="13">
        <v>15.036167086713675</v>
      </c>
      <c r="C6277" s="13">
        <v>63.47279558804742</v>
      </c>
      <c r="D6277" s="13">
        <v>31.470712605453713</v>
      </c>
      <c r="E6277" s="13">
        <v>0.15026789080736824</v>
      </c>
      <c r="F6277" s="13">
        <v>0.6230283905143623</v>
      </c>
      <c r="G6277" s="14" t="s">
        <v>26</v>
      </c>
    </row>
    <row r="6278">
      <c r="A6278" s="12">
        <v>98.86117986519523</v>
      </c>
      <c r="B6278" s="13">
        <v>21.475841753615207</v>
      </c>
      <c r="C6278" s="13">
        <v>49.40833834223676</v>
      </c>
      <c r="D6278" s="13">
        <v>33.85537206231155</v>
      </c>
      <c r="E6278" s="13">
        <v>0.47982593575484045</v>
      </c>
      <c r="F6278" s="13">
        <v>1.0201946285014336</v>
      </c>
      <c r="G6278" s="14" t="s">
        <v>35</v>
      </c>
    </row>
    <row r="6279">
      <c r="A6279" s="12">
        <v>76.35164935275131</v>
      </c>
      <c r="B6279" s="13">
        <v>15.853952149580467</v>
      </c>
      <c r="C6279" s="13">
        <v>45.04671786858029</v>
      </c>
      <c r="D6279" s="13">
        <v>31.90550476436918</v>
      </c>
      <c r="E6279" s="13">
        <v>0.67277878896107</v>
      </c>
      <c r="F6279" s="13">
        <v>1.0813993176980863</v>
      </c>
      <c r="G6279" s="14" t="s">
        <v>25</v>
      </c>
    </row>
    <row r="6280">
      <c r="A6280" s="12">
        <v>84.24718968773954</v>
      </c>
      <c r="B6280" s="13">
        <v>19.638519283963056</v>
      </c>
      <c r="C6280" s="13">
        <v>41.70002107906599</v>
      </c>
      <c r="D6280" s="13">
        <v>32.14798916078031</v>
      </c>
      <c r="E6280" s="13">
        <v>0.29883876098708134</v>
      </c>
      <c r="F6280" s="13">
        <v>0.6144617489579943</v>
      </c>
      <c r="G6280" s="14" t="s">
        <v>29</v>
      </c>
    </row>
    <row r="6281">
      <c r="A6281" s="12">
        <v>78.6992371900415</v>
      </c>
      <c r="B6281" s="13">
        <v>17.911588127705297</v>
      </c>
      <c r="C6281" s="13">
        <v>49.8908832317714</v>
      </c>
      <c r="D6281" s="13">
        <v>31.053882825274613</v>
      </c>
      <c r="E6281" s="13">
        <v>0.3417066642348285</v>
      </c>
      <c r="F6281" s="13">
        <v>0.8305061693140903</v>
      </c>
      <c r="G6281" s="14" t="s">
        <v>32</v>
      </c>
    </row>
    <row r="6282">
      <c r="A6282" s="12">
        <v>79.28653829464773</v>
      </c>
      <c r="B6282" s="13">
        <v>17.953110654693603</v>
      </c>
      <c r="C6282" s="13">
        <v>54.435074001277684</v>
      </c>
      <c r="D6282" s="13">
        <v>31.442652114223762</v>
      </c>
      <c r="E6282" s="13">
        <v>0.39668322354762886</v>
      </c>
      <c r="F6282" s="13">
        <v>0.9199287878062202</v>
      </c>
      <c r="G6282" s="14" t="s">
        <v>32</v>
      </c>
    </row>
    <row r="6283">
      <c r="A6283" s="12">
        <v>80.28461783134813</v>
      </c>
      <c r="B6283" s="13">
        <v>20.29978925752668</v>
      </c>
      <c r="C6283" s="13">
        <v>51.36033651614148</v>
      </c>
      <c r="D6283" s="13">
        <v>33.47901110877036</v>
      </c>
      <c r="E6283" s="13">
        <v>0.29764745791483604</v>
      </c>
      <c r="F6283" s="13">
        <v>0.7275188470442784</v>
      </c>
      <c r="G6283" s="14" t="s">
        <v>24</v>
      </c>
    </row>
    <row r="6284">
      <c r="A6284" s="12">
        <v>86.57985442345118</v>
      </c>
      <c r="B6284" s="13">
        <v>18.14314250433864</v>
      </c>
      <c r="C6284" s="13">
        <v>41.731687759898165</v>
      </c>
      <c r="D6284" s="13">
        <v>31.006576966636263</v>
      </c>
      <c r="E6284" s="13">
        <v>0.27708711768879557</v>
      </c>
      <c r="F6284" s="13">
        <v>0.8072893851355869</v>
      </c>
      <c r="G6284" s="14" t="s">
        <v>33</v>
      </c>
    </row>
    <row r="6285">
      <c r="A6285" s="12">
        <v>85.27756630104203</v>
      </c>
      <c r="B6285" s="13">
        <v>18.432391885159642</v>
      </c>
      <c r="C6285" s="13">
        <v>59.76876745959573</v>
      </c>
      <c r="D6285" s="13">
        <v>33.58773914357327</v>
      </c>
      <c r="E6285" s="13">
        <v>0.2787193636512566</v>
      </c>
      <c r="F6285" s="13">
        <v>0.8529493811011972</v>
      </c>
      <c r="G6285" s="14" t="s">
        <v>33</v>
      </c>
    </row>
    <row r="6286">
      <c r="A6286" s="12">
        <v>97.374314956572</v>
      </c>
      <c r="B6286" s="13">
        <v>20.487440360296816</v>
      </c>
      <c r="C6286" s="13">
        <v>36.5520612983896</v>
      </c>
      <c r="D6286" s="13">
        <v>33.43303638289911</v>
      </c>
      <c r="E6286" s="13">
        <v>0.1613707188817009</v>
      </c>
      <c r="F6286" s="13">
        <v>0.7201949716911851</v>
      </c>
      <c r="G6286" s="14" t="s">
        <v>27</v>
      </c>
    </row>
    <row r="6287">
      <c r="A6287" s="12">
        <v>63.7582273951554</v>
      </c>
      <c r="B6287" s="13">
        <v>11.026962070677174</v>
      </c>
      <c r="C6287" s="13">
        <v>65.00759081261795</v>
      </c>
      <c r="D6287" s="13">
        <v>30.63058774426602</v>
      </c>
      <c r="E6287" s="13">
        <v>0.2679360952283002</v>
      </c>
      <c r="F6287" s="13">
        <v>0.7069625850461468</v>
      </c>
      <c r="G6287" s="14" t="s">
        <v>29</v>
      </c>
    </row>
    <row r="6288">
      <c r="A6288" s="12">
        <v>78.63533591906312</v>
      </c>
      <c r="B6288" s="13">
        <v>16.725645827326233</v>
      </c>
      <c r="C6288" s="13">
        <v>47.018308545986514</v>
      </c>
      <c r="D6288" s="13">
        <v>32.39712338520842</v>
      </c>
      <c r="E6288" s="13">
        <v>0.2285055246207625</v>
      </c>
      <c r="F6288" s="13">
        <v>0.758365484911657</v>
      </c>
      <c r="G6288" s="14" t="s">
        <v>29</v>
      </c>
    </row>
    <row r="6289">
      <c r="A6289" s="12">
        <v>67.58345751686986</v>
      </c>
      <c r="B6289" s="13">
        <v>13.829729468776996</v>
      </c>
      <c r="C6289" s="13">
        <v>67.24656641488409</v>
      </c>
      <c r="D6289" s="13">
        <v>30.07439384363442</v>
      </c>
      <c r="E6289" s="13">
        <v>0.25930983850545153</v>
      </c>
      <c r="F6289" s="13">
        <v>0.7989055747473726</v>
      </c>
      <c r="G6289" s="14" t="s">
        <v>29</v>
      </c>
    </row>
    <row r="6290">
      <c r="A6290" s="12">
        <v>66.75043410382199</v>
      </c>
      <c r="B6290" s="13">
        <v>14.967987053737048</v>
      </c>
      <c r="C6290" s="13">
        <v>58.463660093742064</v>
      </c>
      <c r="D6290" s="13">
        <v>31.23524453439317</v>
      </c>
      <c r="E6290" s="13">
        <v>0.24160451963857005</v>
      </c>
      <c r="F6290" s="13">
        <v>0.7327913739103655</v>
      </c>
      <c r="G6290" s="14" t="s">
        <v>33</v>
      </c>
    </row>
    <row r="6291">
      <c r="A6291" s="12">
        <v>85.91956412106542</v>
      </c>
      <c r="B6291" s="13">
        <v>19.05349931026852</v>
      </c>
      <c r="C6291" s="13">
        <v>38.13300598106019</v>
      </c>
      <c r="D6291" s="13">
        <v>31.400422206797217</v>
      </c>
      <c r="E6291" s="13">
        <v>0.35530002774057756</v>
      </c>
      <c r="F6291" s="13">
        <v>0.9541779262600656</v>
      </c>
      <c r="G6291" s="14" t="s">
        <v>28</v>
      </c>
    </row>
    <row r="6292">
      <c r="A6292" s="12">
        <v>85.62114585224077</v>
      </c>
      <c r="B6292" s="13">
        <v>18.06627538756961</v>
      </c>
      <c r="C6292" s="13">
        <v>42.661985986755724</v>
      </c>
      <c r="D6292" s="13">
        <v>32.079879287713425</v>
      </c>
      <c r="E6292" s="13">
        <v>0.4024324472506121</v>
      </c>
      <c r="F6292" s="13">
        <v>1.0273939705028048</v>
      </c>
      <c r="G6292" s="14" t="s">
        <v>23</v>
      </c>
    </row>
    <row r="6293">
      <c r="A6293" s="12">
        <v>62.8943616853163</v>
      </c>
      <c r="B6293" s="13">
        <v>15.356706202396925</v>
      </c>
      <c r="C6293" s="13">
        <v>58.1540366876355</v>
      </c>
      <c r="D6293" s="13">
        <v>31.874959326603907</v>
      </c>
      <c r="E6293" s="13">
        <v>0.30526226979231363</v>
      </c>
      <c r="F6293" s="13">
        <v>0.976087225749288</v>
      </c>
      <c r="G6293" s="14" t="s">
        <v>32</v>
      </c>
    </row>
    <row r="6294">
      <c r="A6294" s="12">
        <v>71.16834907025181</v>
      </c>
      <c r="B6294" s="13">
        <v>17.503455649498935</v>
      </c>
      <c r="C6294" s="13">
        <v>45.03600438839204</v>
      </c>
      <c r="D6294" s="13">
        <v>31.34889985480176</v>
      </c>
      <c r="E6294" s="13">
        <v>0.5077532464310972</v>
      </c>
      <c r="F6294" s="13">
        <v>1.1405771871812382</v>
      </c>
      <c r="G6294" s="14" t="s">
        <v>25</v>
      </c>
    </row>
    <row r="6295">
      <c r="A6295" s="12">
        <v>87.8985861640698</v>
      </c>
      <c r="B6295" s="13">
        <v>16.14332754359071</v>
      </c>
      <c r="C6295" s="13">
        <v>38.13202548764815</v>
      </c>
      <c r="D6295" s="13">
        <v>32.41088750319053</v>
      </c>
      <c r="E6295" s="13">
        <v>0.11433239992275339</v>
      </c>
      <c r="F6295" s="13">
        <v>0.5120635454784995</v>
      </c>
      <c r="G6295" s="14" t="s">
        <v>26</v>
      </c>
    </row>
    <row r="6296">
      <c r="A6296" s="12">
        <v>104.81591238377224</v>
      </c>
      <c r="B6296" s="13">
        <v>22.748702119610783</v>
      </c>
      <c r="C6296" s="13">
        <v>30.17826774588603</v>
      </c>
      <c r="D6296" s="13">
        <v>34.38240535493892</v>
      </c>
      <c r="E6296" s="13">
        <v>0.14167921988620327</v>
      </c>
      <c r="F6296" s="13">
        <v>0.737004612462292</v>
      </c>
      <c r="G6296" s="14" t="s">
        <v>29</v>
      </c>
    </row>
    <row r="6297">
      <c r="A6297" s="12">
        <v>62.07120392513601</v>
      </c>
      <c r="B6297" s="13">
        <v>15.917124359465847</v>
      </c>
      <c r="C6297" s="13">
        <v>55.21253129312618</v>
      </c>
      <c r="D6297" s="13">
        <v>30.742562422471323</v>
      </c>
      <c r="E6297" s="13">
        <v>0.24875840787259357</v>
      </c>
      <c r="F6297" s="13">
        <v>0.8142045749764983</v>
      </c>
      <c r="G6297" s="14" t="s">
        <v>24</v>
      </c>
    </row>
    <row r="6298">
      <c r="A6298" s="12">
        <v>100.49334897704004</v>
      </c>
      <c r="B6298" s="13">
        <v>20.770428698881613</v>
      </c>
      <c r="C6298" s="13">
        <v>38.39515845668996</v>
      </c>
      <c r="D6298" s="13">
        <v>34.72279081751151</v>
      </c>
      <c r="E6298" s="13">
        <v>0.1706327671450551</v>
      </c>
      <c r="F6298" s="13">
        <v>0.7343977297758728</v>
      </c>
      <c r="G6298" s="14" t="s">
        <v>27</v>
      </c>
    </row>
    <row r="6299">
      <c r="A6299" s="12">
        <v>87.86665713679959</v>
      </c>
      <c r="B6299" s="13">
        <v>19.852282162387183</v>
      </c>
      <c r="C6299" s="13">
        <v>41.108667984613625</v>
      </c>
      <c r="D6299" s="13">
        <v>32.00882560046303</v>
      </c>
      <c r="E6299" s="13">
        <v>0.4803863508857454</v>
      </c>
      <c r="F6299" s="13">
        <v>0.9748802191068432</v>
      </c>
      <c r="G6299" s="14" t="s">
        <v>23</v>
      </c>
    </row>
    <row r="6300">
      <c r="A6300" s="12">
        <v>103.43231719177615</v>
      </c>
      <c r="B6300" s="13">
        <v>20.629577481685253</v>
      </c>
      <c r="C6300" s="13">
        <v>34.02493334644137</v>
      </c>
      <c r="D6300" s="13">
        <v>34.76009734383474</v>
      </c>
      <c r="E6300" s="13">
        <v>0.5392615548311904</v>
      </c>
      <c r="F6300" s="13">
        <v>0.9675254479481542</v>
      </c>
      <c r="G6300" s="14" t="s">
        <v>30</v>
      </c>
    </row>
    <row r="6301">
      <c r="A6301" s="12">
        <v>96.1624834039691</v>
      </c>
      <c r="B6301" s="13">
        <v>21.68113701562048</v>
      </c>
      <c r="C6301" s="13">
        <v>34.12343055244989</v>
      </c>
      <c r="D6301" s="13">
        <v>33.99774064410291</v>
      </c>
      <c r="E6301" s="13">
        <v>0.1710902555283569</v>
      </c>
      <c r="F6301" s="13">
        <v>0.6209551802953757</v>
      </c>
      <c r="G6301" s="14" t="s">
        <v>26</v>
      </c>
    </row>
    <row r="6302">
      <c r="A6302" s="12">
        <v>62.50291889580397</v>
      </c>
      <c r="B6302" s="13">
        <v>13.481571507763595</v>
      </c>
      <c r="C6302" s="13">
        <v>60.464855567414354</v>
      </c>
      <c r="D6302" s="13">
        <v>29.56027824903566</v>
      </c>
      <c r="E6302" s="13">
        <v>0.6759545732597608</v>
      </c>
      <c r="F6302" s="13">
        <v>1.1128187265151548</v>
      </c>
      <c r="G6302" s="14" t="s">
        <v>25</v>
      </c>
    </row>
    <row r="6303">
      <c r="A6303" s="12">
        <v>67.86719685136315</v>
      </c>
      <c r="B6303" s="13">
        <v>14.045954349107625</v>
      </c>
      <c r="C6303" s="13">
        <v>61.82649438307856</v>
      </c>
      <c r="D6303" s="13">
        <v>31.050487377826848</v>
      </c>
      <c r="E6303" s="13">
        <v>0.35550116749740823</v>
      </c>
      <c r="F6303" s="13">
        <v>0.96762952814437</v>
      </c>
      <c r="G6303" s="14" t="s">
        <v>23</v>
      </c>
    </row>
    <row r="6304">
      <c r="A6304" s="12">
        <v>84.1785605404888</v>
      </c>
      <c r="B6304" s="13">
        <v>18.651268961997115</v>
      </c>
      <c r="C6304" s="13">
        <v>42.80440279266092</v>
      </c>
      <c r="D6304" s="13">
        <v>31.035821247763252</v>
      </c>
      <c r="E6304" s="13">
        <v>0.2235455902606373</v>
      </c>
      <c r="F6304" s="13">
        <v>0.7887983769347634</v>
      </c>
      <c r="G6304" s="14" t="s">
        <v>24</v>
      </c>
    </row>
    <row r="6305">
      <c r="A6305" s="12">
        <v>61.58118212615867</v>
      </c>
      <c r="B6305" s="13">
        <v>11.775826693911203</v>
      </c>
      <c r="C6305" s="13">
        <v>69.86463298336803</v>
      </c>
      <c r="D6305" s="13">
        <v>29.53085096782813</v>
      </c>
      <c r="E6305" s="13">
        <v>0.3369812123621457</v>
      </c>
      <c r="F6305" s="13">
        <v>0.7581148769863574</v>
      </c>
      <c r="G6305" s="14" t="s">
        <v>34</v>
      </c>
    </row>
    <row r="6306">
      <c r="A6306" s="12">
        <v>61.2236677921467</v>
      </c>
      <c r="B6306" s="13">
        <v>10.527548293068687</v>
      </c>
      <c r="C6306" s="13">
        <v>69.9924671074479</v>
      </c>
      <c r="D6306" s="13">
        <v>30.114389224525958</v>
      </c>
      <c r="E6306" s="13">
        <v>0.3035224392402719</v>
      </c>
      <c r="F6306" s="13">
        <v>0.8519756802078364</v>
      </c>
      <c r="G6306" s="14" t="s">
        <v>34</v>
      </c>
    </row>
    <row r="6307">
      <c r="A6307" s="12">
        <v>93.6043050241167</v>
      </c>
      <c r="B6307" s="13">
        <v>19.85434082539674</v>
      </c>
      <c r="C6307" s="13">
        <v>49.79186290554989</v>
      </c>
      <c r="D6307" s="13">
        <v>32.20223653077836</v>
      </c>
      <c r="E6307" s="13">
        <v>0.24281166528112624</v>
      </c>
      <c r="F6307" s="13">
        <v>0.8321459114397112</v>
      </c>
      <c r="G6307" s="14" t="s">
        <v>31</v>
      </c>
    </row>
    <row r="6308">
      <c r="A6308" s="12">
        <v>58.81406709233831</v>
      </c>
      <c r="B6308" s="13">
        <v>13.73168733153008</v>
      </c>
      <c r="C6308" s="13">
        <v>63.01361112524873</v>
      </c>
      <c r="D6308" s="13">
        <v>29.151238426492807</v>
      </c>
      <c r="E6308" s="13">
        <v>0.29955471783371646</v>
      </c>
      <c r="F6308" s="13">
        <v>0.7829259241850823</v>
      </c>
      <c r="G6308" s="14" t="s">
        <v>31</v>
      </c>
    </row>
    <row r="6309">
      <c r="A6309" s="12">
        <v>96.93584276267906</v>
      </c>
      <c r="B6309" s="13">
        <v>23.423877626725876</v>
      </c>
      <c r="C6309" s="13">
        <v>31.979594685399167</v>
      </c>
      <c r="D6309" s="13">
        <v>33.45870157077856</v>
      </c>
      <c r="E6309" s="13">
        <v>0.16826270983110567</v>
      </c>
      <c r="F6309" s="13">
        <v>0.6990886984115421</v>
      </c>
      <c r="G6309" s="14" t="s">
        <v>29</v>
      </c>
    </row>
    <row r="6310">
      <c r="A6310" s="12">
        <v>68.6288612805522</v>
      </c>
      <c r="B6310" s="13">
        <v>15.287885874092021</v>
      </c>
      <c r="C6310" s="13">
        <v>59.71536327860059</v>
      </c>
      <c r="D6310" s="13">
        <v>31.98584300415245</v>
      </c>
      <c r="E6310" s="13">
        <v>0.3093938721824937</v>
      </c>
      <c r="F6310" s="13">
        <v>0.8663208226727237</v>
      </c>
      <c r="G6310" s="14" t="s">
        <v>33</v>
      </c>
    </row>
    <row r="6311">
      <c r="A6311" s="12">
        <v>90.24434835361984</v>
      </c>
      <c r="B6311" s="13">
        <v>20.875916125023224</v>
      </c>
      <c r="C6311" s="13">
        <v>49.4775894340423</v>
      </c>
      <c r="D6311" s="13">
        <v>32.55395393121532</v>
      </c>
      <c r="E6311" s="13">
        <v>0.10026409351486679</v>
      </c>
      <c r="F6311" s="13">
        <v>0.605186371498387</v>
      </c>
      <c r="G6311" s="14" t="s">
        <v>29</v>
      </c>
    </row>
    <row r="6312">
      <c r="A6312" s="12">
        <v>76.25491299216934</v>
      </c>
      <c r="B6312" s="13">
        <v>16.36902149451053</v>
      </c>
      <c r="C6312" s="13">
        <v>51.974952330744046</v>
      </c>
      <c r="D6312" s="13">
        <v>31.264354699952122</v>
      </c>
      <c r="E6312" s="13">
        <v>0.6654458959643822</v>
      </c>
      <c r="F6312" s="13">
        <v>1.0909385686180992</v>
      </c>
      <c r="G6312" s="14" t="s">
        <v>25</v>
      </c>
    </row>
    <row r="6313">
      <c r="A6313" s="12">
        <v>70.87256622535544</v>
      </c>
      <c r="B6313" s="13">
        <v>17.313665750434634</v>
      </c>
      <c r="C6313" s="13">
        <v>52.418794324133415</v>
      </c>
      <c r="D6313" s="13">
        <v>32.46769332710849</v>
      </c>
      <c r="E6313" s="13">
        <v>0.3667896403914497</v>
      </c>
      <c r="F6313" s="13">
        <v>0.9349445320812322</v>
      </c>
      <c r="G6313" s="14" t="s">
        <v>28</v>
      </c>
    </row>
    <row r="6314">
      <c r="A6314" s="12">
        <v>85.43661232108128</v>
      </c>
      <c r="B6314" s="13">
        <v>21.67243371316864</v>
      </c>
      <c r="C6314" s="13">
        <v>40.735839098698</v>
      </c>
      <c r="D6314" s="13">
        <v>32.970455838993054</v>
      </c>
      <c r="E6314" s="13">
        <v>0.42363798703706773</v>
      </c>
      <c r="F6314" s="13">
        <v>1.1757766332827548</v>
      </c>
      <c r="G6314" s="14" t="s">
        <v>35</v>
      </c>
    </row>
    <row r="6315">
      <c r="A6315" s="12">
        <v>76.46714571442051</v>
      </c>
      <c r="B6315" s="13">
        <v>17.41640842033692</v>
      </c>
      <c r="C6315" s="13">
        <v>51.37677320031711</v>
      </c>
      <c r="D6315" s="13">
        <v>31.328406498976317</v>
      </c>
      <c r="E6315" s="13">
        <v>0.21199120980121522</v>
      </c>
      <c r="F6315" s="13">
        <v>0.7200914694991667</v>
      </c>
      <c r="G6315" s="14" t="s">
        <v>29</v>
      </c>
    </row>
    <row r="6316">
      <c r="A6316" s="12">
        <v>80.85672542714248</v>
      </c>
      <c r="B6316" s="13">
        <v>15.728106882894998</v>
      </c>
      <c r="C6316" s="13">
        <v>58.15416554537476</v>
      </c>
      <c r="D6316" s="13">
        <v>31.592279921644938</v>
      </c>
      <c r="E6316" s="13">
        <v>0.3947685020114214</v>
      </c>
      <c r="F6316" s="13">
        <v>0.8767238527322809</v>
      </c>
      <c r="G6316" s="14" t="s">
        <v>34</v>
      </c>
    </row>
    <row r="6317">
      <c r="A6317" s="12">
        <v>80.87256952398742</v>
      </c>
      <c r="B6317" s="13">
        <v>17.51925003727593</v>
      </c>
      <c r="C6317" s="13">
        <v>54.58138413693053</v>
      </c>
      <c r="D6317" s="13">
        <v>32.14333725929921</v>
      </c>
      <c r="E6317" s="13">
        <v>0.3861493027588841</v>
      </c>
      <c r="F6317" s="13">
        <v>0.8828662224603057</v>
      </c>
      <c r="G6317" s="14" t="s">
        <v>23</v>
      </c>
    </row>
    <row r="6318">
      <c r="A6318" s="12">
        <v>74.47729397024163</v>
      </c>
      <c r="B6318" s="13">
        <v>15.646468781816482</v>
      </c>
      <c r="C6318" s="13">
        <v>60.401298354841096</v>
      </c>
      <c r="D6318" s="13">
        <v>31.598076230733188</v>
      </c>
      <c r="E6318" s="13">
        <v>0.36455441577960407</v>
      </c>
      <c r="F6318" s="13">
        <v>0.9207815631100952</v>
      </c>
      <c r="G6318" s="14" t="s">
        <v>23</v>
      </c>
    </row>
    <row r="6319">
      <c r="A6319" s="12">
        <v>85.49752441825872</v>
      </c>
      <c r="B6319" s="13">
        <v>19.645211854708243</v>
      </c>
      <c r="C6319" s="13">
        <v>39.57068298167991</v>
      </c>
      <c r="D6319" s="13">
        <v>31.518672606086156</v>
      </c>
      <c r="E6319" s="13">
        <v>0.5243843170057012</v>
      </c>
      <c r="F6319" s="13">
        <v>1.1411299965228994</v>
      </c>
      <c r="G6319" s="14" t="s">
        <v>25</v>
      </c>
    </row>
    <row r="6320">
      <c r="A6320" s="12">
        <v>74.38756121557972</v>
      </c>
      <c r="B6320" s="13">
        <v>13.229054981964396</v>
      </c>
      <c r="C6320" s="13">
        <v>66.45580082149326</v>
      </c>
      <c r="D6320" s="13">
        <v>31.525138355661795</v>
      </c>
      <c r="E6320" s="13">
        <v>0.47674098995761904</v>
      </c>
      <c r="F6320" s="13">
        <v>1.043159712484889</v>
      </c>
      <c r="G6320" s="14" t="s">
        <v>35</v>
      </c>
    </row>
    <row r="6321">
      <c r="A6321" s="12">
        <v>87.85033702416567</v>
      </c>
      <c r="B6321" s="13">
        <v>18.94890047350961</v>
      </c>
      <c r="C6321" s="13">
        <v>42.60519102544999</v>
      </c>
      <c r="D6321" s="13">
        <v>32.91609166938231</v>
      </c>
      <c r="E6321" s="13">
        <v>0.23205737775062704</v>
      </c>
      <c r="F6321" s="13">
        <v>0.8191269901680238</v>
      </c>
      <c r="G6321" s="14" t="s">
        <v>31</v>
      </c>
    </row>
    <row r="6322">
      <c r="A6322" s="12">
        <v>81.63975936189263</v>
      </c>
      <c r="B6322" s="13">
        <v>15.308906244249329</v>
      </c>
      <c r="C6322" s="13">
        <v>57.027405979229144</v>
      </c>
      <c r="D6322" s="13">
        <v>31.163404620506356</v>
      </c>
      <c r="E6322" s="13">
        <v>0.21587388636145408</v>
      </c>
      <c r="F6322" s="13">
        <v>0.823940109188654</v>
      </c>
      <c r="G6322" s="14" t="s">
        <v>33</v>
      </c>
    </row>
    <row r="6323">
      <c r="A6323" s="12">
        <v>78.65466241454502</v>
      </c>
      <c r="B6323" s="13">
        <v>14.775025973228514</v>
      </c>
      <c r="C6323" s="13">
        <v>50.801248522890724</v>
      </c>
      <c r="D6323" s="13">
        <v>32.397044653737325</v>
      </c>
      <c r="E6323" s="13">
        <v>0.39776588152846587</v>
      </c>
      <c r="F6323" s="13">
        <v>0.7484290455432095</v>
      </c>
      <c r="G6323" s="14" t="s">
        <v>34</v>
      </c>
    </row>
    <row r="6324">
      <c r="A6324" s="12">
        <v>56.90054453047338</v>
      </c>
      <c r="B6324" s="13">
        <v>12.037681330362238</v>
      </c>
      <c r="C6324" s="13">
        <v>68.2841656286389</v>
      </c>
      <c r="D6324" s="13">
        <v>29.226522503804304</v>
      </c>
      <c r="E6324" s="13">
        <v>0.4008370453030212</v>
      </c>
      <c r="F6324" s="13">
        <v>0.9082464327215685</v>
      </c>
      <c r="G6324" s="14" t="s">
        <v>28</v>
      </c>
    </row>
    <row r="6325">
      <c r="A6325" s="12">
        <v>93.61028460479584</v>
      </c>
      <c r="B6325" s="13">
        <v>19.08595830465154</v>
      </c>
      <c r="C6325" s="13">
        <v>40.66610853318389</v>
      </c>
      <c r="D6325" s="13">
        <v>32.646040722297485</v>
      </c>
      <c r="E6325" s="13">
        <v>0.5674333017730602</v>
      </c>
      <c r="F6325" s="13">
        <v>1.0580980242673759</v>
      </c>
      <c r="G6325" s="14" t="s">
        <v>30</v>
      </c>
    </row>
    <row r="6326">
      <c r="A6326" s="12">
        <v>74.75946407945086</v>
      </c>
      <c r="B6326" s="13">
        <v>12.034477464896204</v>
      </c>
      <c r="C6326" s="13">
        <v>59.655428148502224</v>
      </c>
      <c r="D6326" s="13">
        <v>31.26975389279474</v>
      </c>
      <c r="E6326" s="13">
        <v>0.21209704397687945</v>
      </c>
      <c r="F6326" s="13">
        <v>0.7354659458202197</v>
      </c>
      <c r="G6326" s="14" t="s">
        <v>24</v>
      </c>
    </row>
    <row r="6327">
      <c r="A6327" s="12">
        <v>94.07577276123023</v>
      </c>
      <c r="B6327" s="13">
        <v>18.717971074232487</v>
      </c>
      <c r="C6327" s="13">
        <v>49.65783252340709</v>
      </c>
      <c r="D6327" s="13">
        <v>32.012657422339046</v>
      </c>
      <c r="E6327" s="13">
        <v>0.25242661978042297</v>
      </c>
      <c r="F6327" s="13">
        <v>0.831430132115049</v>
      </c>
      <c r="G6327" s="14" t="s">
        <v>31</v>
      </c>
    </row>
    <row r="6328">
      <c r="A6328" s="12">
        <v>67.22580969050324</v>
      </c>
      <c r="B6328" s="13">
        <v>13.361174454319855</v>
      </c>
      <c r="C6328" s="13">
        <v>61.16742299995246</v>
      </c>
      <c r="D6328" s="13">
        <v>30.187836787083512</v>
      </c>
      <c r="E6328" s="13">
        <v>0.5738982578746322</v>
      </c>
      <c r="F6328" s="13">
        <v>0.9531327672985795</v>
      </c>
      <c r="G6328" s="14" t="s">
        <v>30</v>
      </c>
    </row>
    <row r="6329">
      <c r="A6329" s="12">
        <v>93.74525368296395</v>
      </c>
      <c r="B6329" s="13">
        <v>19.695978186515212</v>
      </c>
      <c r="C6329" s="13">
        <v>43.07332158831555</v>
      </c>
      <c r="D6329" s="13">
        <v>33.32401502834322</v>
      </c>
      <c r="E6329" s="13">
        <v>0.49069461673749093</v>
      </c>
      <c r="F6329" s="13">
        <v>0.9794712777402133</v>
      </c>
      <c r="G6329" s="14" t="s">
        <v>23</v>
      </c>
    </row>
    <row r="6330">
      <c r="A6330" s="12">
        <v>69.97760838280826</v>
      </c>
      <c r="B6330" s="13">
        <v>13.757148308070239</v>
      </c>
      <c r="C6330" s="13">
        <v>63.70099936277344</v>
      </c>
      <c r="D6330" s="13">
        <v>31.690012103257057</v>
      </c>
      <c r="E6330" s="13">
        <v>0.28500142086306834</v>
      </c>
      <c r="F6330" s="13">
        <v>0.719333402469878</v>
      </c>
      <c r="G6330" s="14" t="s">
        <v>24</v>
      </c>
    </row>
    <row r="6331">
      <c r="A6331" s="12">
        <v>95.70232307608038</v>
      </c>
      <c r="B6331" s="13">
        <v>21.14408044922561</v>
      </c>
      <c r="C6331" s="13">
        <v>44.419606419223875</v>
      </c>
      <c r="D6331" s="13">
        <v>34.03141860346137</v>
      </c>
      <c r="E6331" s="13">
        <v>0.41732178161821265</v>
      </c>
      <c r="F6331" s="13">
        <v>0.9201010663070501</v>
      </c>
      <c r="G6331" s="14" t="s">
        <v>23</v>
      </c>
    </row>
    <row r="6332">
      <c r="A6332" s="12">
        <v>83.12355260617598</v>
      </c>
      <c r="B6332" s="13">
        <v>18.081353798367804</v>
      </c>
      <c r="C6332" s="13">
        <v>50.56477350296942</v>
      </c>
      <c r="D6332" s="13">
        <v>31.01833071181529</v>
      </c>
      <c r="E6332" s="13">
        <v>0.1926896819811632</v>
      </c>
      <c r="F6332" s="13">
        <v>0.5392837055691275</v>
      </c>
      <c r="G6332" s="14" t="s">
        <v>26</v>
      </c>
    </row>
    <row r="6333">
      <c r="A6333" s="12">
        <v>77.39803604287727</v>
      </c>
      <c r="B6333" s="13">
        <v>14.20925800907349</v>
      </c>
      <c r="C6333" s="13">
        <v>47.284692133753424</v>
      </c>
      <c r="D6333" s="13">
        <v>32.88433197900602</v>
      </c>
      <c r="E6333" s="13">
        <v>0.15634822227274936</v>
      </c>
      <c r="F6333" s="13">
        <v>0.567789355323195</v>
      </c>
      <c r="G6333" s="14" t="s">
        <v>26</v>
      </c>
    </row>
    <row r="6334">
      <c r="A6334" s="12">
        <v>86.07892469918397</v>
      </c>
      <c r="B6334" s="13">
        <v>20.16345266180888</v>
      </c>
      <c r="C6334" s="13">
        <v>53.830074472418545</v>
      </c>
      <c r="D6334" s="13">
        <v>32.69476982874086</v>
      </c>
      <c r="E6334" s="13">
        <v>0.26979656972904564</v>
      </c>
      <c r="F6334" s="13">
        <v>0.7380291627441664</v>
      </c>
      <c r="G6334" s="14" t="s">
        <v>29</v>
      </c>
    </row>
    <row r="6335">
      <c r="A6335" s="12">
        <v>75.36113126224913</v>
      </c>
      <c r="B6335" s="13">
        <v>16.465731082091242</v>
      </c>
      <c r="C6335" s="13">
        <v>53.3389919749395</v>
      </c>
      <c r="D6335" s="13">
        <v>31.57064656266853</v>
      </c>
      <c r="E6335" s="13">
        <v>0.1583488143023808</v>
      </c>
      <c r="F6335" s="13">
        <v>0.6356724106127487</v>
      </c>
      <c r="G6335" s="14" t="s">
        <v>26</v>
      </c>
    </row>
    <row r="6336">
      <c r="A6336" s="12">
        <v>84.27477181628811</v>
      </c>
      <c r="B6336" s="13">
        <v>16.01177181681824</v>
      </c>
      <c r="C6336" s="13">
        <v>42.11142165796254</v>
      </c>
      <c r="D6336" s="13">
        <v>32.129573189060395</v>
      </c>
      <c r="E6336" s="13">
        <v>0.5578619536458616</v>
      </c>
      <c r="F6336" s="13">
        <v>1.0586386516412016</v>
      </c>
      <c r="G6336" s="14" t="s">
        <v>35</v>
      </c>
    </row>
    <row r="6337">
      <c r="A6337" s="12">
        <v>71.45752263088853</v>
      </c>
      <c r="B6337" s="13">
        <v>12.648020816050892</v>
      </c>
      <c r="C6337" s="13">
        <v>63.61702245243775</v>
      </c>
      <c r="D6337" s="13">
        <v>31.704412389411104</v>
      </c>
      <c r="E6337" s="13">
        <v>0.12245437480647438</v>
      </c>
      <c r="F6337" s="13">
        <v>0.6215397084578314</v>
      </c>
      <c r="G6337" s="14" t="s">
        <v>26</v>
      </c>
    </row>
    <row r="6338">
      <c r="A6338" s="12">
        <v>93.10675902991312</v>
      </c>
      <c r="B6338" s="13">
        <v>19.380825213854532</v>
      </c>
      <c r="C6338" s="13">
        <v>48.68883065846026</v>
      </c>
      <c r="D6338" s="13">
        <v>34.90577900375376</v>
      </c>
      <c r="E6338" s="13">
        <v>0.32050625277609956</v>
      </c>
      <c r="F6338" s="13">
        <v>1.0260225419133806</v>
      </c>
      <c r="G6338" s="14" t="s">
        <v>23</v>
      </c>
    </row>
    <row r="6339">
      <c r="A6339" s="12">
        <v>93.82930814945168</v>
      </c>
      <c r="B6339" s="13">
        <v>21.99422758518195</v>
      </c>
      <c r="C6339" s="13">
        <v>41.708268580003924</v>
      </c>
      <c r="D6339" s="13">
        <v>34.04214800632991</v>
      </c>
      <c r="E6339" s="13">
        <v>0.19408778615097205</v>
      </c>
      <c r="F6339" s="13">
        <v>0.5764563716487052</v>
      </c>
      <c r="G6339" s="14" t="s">
        <v>26</v>
      </c>
    </row>
    <row r="6340">
      <c r="A6340" s="12">
        <v>76.23353447299446</v>
      </c>
      <c r="B6340" s="13">
        <v>18.943821309508817</v>
      </c>
      <c r="C6340" s="13">
        <v>56.00329142408006</v>
      </c>
      <c r="D6340" s="13">
        <v>31.9125742823383</v>
      </c>
      <c r="E6340" s="13">
        <v>0.3897513095061847</v>
      </c>
      <c r="F6340" s="13">
        <v>0.8784605243640065</v>
      </c>
      <c r="G6340" s="14" t="s">
        <v>23</v>
      </c>
    </row>
    <row r="6341">
      <c r="A6341" s="12">
        <v>66.22396489366542</v>
      </c>
      <c r="B6341" s="13">
        <v>15.252666022408675</v>
      </c>
      <c r="C6341" s="13">
        <v>62.388810385475885</v>
      </c>
      <c r="D6341" s="13">
        <v>30.00910791763251</v>
      </c>
      <c r="E6341" s="13">
        <v>0.35302558208852397</v>
      </c>
      <c r="F6341" s="13">
        <v>0.8134841845508519</v>
      </c>
      <c r="G6341" s="14" t="s">
        <v>32</v>
      </c>
    </row>
    <row r="6342">
      <c r="A6342" s="12">
        <v>87.15760336458509</v>
      </c>
      <c r="B6342" s="13">
        <v>19.687422053249744</v>
      </c>
      <c r="C6342" s="13">
        <v>43.217809687359065</v>
      </c>
      <c r="D6342" s="13">
        <v>33.20361310312678</v>
      </c>
      <c r="E6342" s="13">
        <v>0.43591954718588843</v>
      </c>
      <c r="F6342" s="13">
        <v>0.855549358589186</v>
      </c>
      <c r="G6342" s="14" t="s">
        <v>23</v>
      </c>
    </row>
    <row r="6343">
      <c r="A6343" s="12">
        <v>100.14117176141269</v>
      </c>
      <c r="B6343" s="13">
        <v>20.362411344551095</v>
      </c>
      <c r="C6343" s="13">
        <v>35.92059086199423</v>
      </c>
      <c r="D6343" s="13">
        <v>33.44129677066885</v>
      </c>
      <c r="E6343" s="13">
        <v>0.17088647626336584</v>
      </c>
      <c r="F6343" s="13">
        <v>0.6193450640996943</v>
      </c>
      <c r="G6343" s="14" t="s">
        <v>29</v>
      </c>
    </row>
    <row r="6344">
      <c r="A6344" s="12">
        <v>90.22437511053367</v>
      </c>
      <c r="B6344" s="13">
        <v>22.650915550259626</v>
      </c>
      <c r="C6344" s="13">
        <v>41.48322341720102</v>
      </c>
      <c r="D6344" s="13">
        <v>33.50771279578885</v>
      </c>
      <c r="E6344" s="13">
        <v>0.4593206430686199</v>
      </c>
      <c r="F6344" s="13">
        <v>1.0716777512263371</v>
      </c>
      <c r="G6344" s="14" t="s">
        <v>35</v>
      </c>
    </row>
    <row r="6345">
      <c r="A6345" s="12">
        <v>82.35322198332102</v>
      </c>
      <c r="B6345" s="13">
        <v>16.37166565739698</v>
      </c>
      <c r="C6345" s="13">
        <v>36.50849214641284</v>
      </c>
      <c r="D6345" s="13">
        <v>32.102652047632766</v>
      </c>
      <c r="E6345" s="13">
        <v>0.6874627236715486</v>
      </c>
      <c r="F6345" s="13">
        <v>1.0395591962172936</v>
      </c>
      <c r="G6345" s="14" t="s">
        <v>25</v>
      </c>
    </row>
    <row r="6346">
      <c r="A6346" s="12">
        <v>98.67326037736214</v>
      </c>
      <c r="B6346" s="13">
        <v>21.836325772315693</v>
      </c>
      <c r="C6346" s="13">
        <v>43.196596802276574</v>
      </c>
      <c r="D6346" s="13">
        <v>34.25160124759664</v>
      </c>
      <c r="E6346" s="13">
        <v>0.3222572145456949</v>
      </c>
      <c r="F6346" s="13">
        <v>0.7430308948525696</v>
      </c>
      <c r="G6346" s="14" t="s">
        <v>34</v>
      </c>
    </row>
    <row r="6347">
      <c r="A6347" s="12">
        <v>57.07688560060501</v>
      </c>
      <c r="B6347" s="13">
        <v>10.2798243336684</v>
      </c>
      <c r="C6347" s="13">
        <v>61.91829833509193</v>
      </c>
      <c r="D6347" s="13">
        <v>29.006002778431835</v>
      </c>
      <c r="E6347" s="13">
        <v>0.5719826959711928</v>
      </c>
      <c r="F6347" s="13">
        <v>1.1138740956501232</v>
      </c>
      <c r="G6347" s="14" t="s">
        <v>35</v>
      </c>
    </row>
    <row r="6348">
      <c r="A6348" s="12">
        <v>62.240700529168514</v>
      </c>
      <c r="B6348" s="13">
        <v>13.148714813536301</v>
      </c>
      <c r="C6348" s="13">
        <v>68.46264699079282</v>
      </c>
      <c r="D6348" s="13">
        <v>29.332081568159673</v>
      </c>
      <c r="E6348" s="13">
        <v>0.44985000370951794</v>
      </c>
      <c r="F6348" s="13">
        <v>0.933872708663536</v>
      </c>
      <c r="G6348" s="14" t="s">
        <v>28</v>
      </c>
    </row>
    <row r="6349">
      <c r="A6349" s="12">
        <v>89.97775836811012</v>
      </c>
      <c r="B6349" s="13">
        <v>19.714837824412314</v>
      </c>
      <c r="C6349" s="13">
        <v>40.10906773361315</v>
      </c>
      <c r="D6349" s="13">
        <v>32.11872482736992</v>
      </c>
      <c r="E6349" s="13">
        <v>0.6358568955110757</v>
      </c>
      <c r="F6349" s="13">
        <v>1.0305957369579002</v>
      </c>
      <c r="G6349" s="14" t="s">
        <v>25</v>
      </c>
    </row>
    <row r="6350">
      <c r="A6350" s="12">
        <v>72.77732495087882</v>
      </c>
      <c r="B6350" s="13">
        <v>13.778434937007482</v>
      </c>
      <c r="C6350" s="13">
        <v>68.39385901750005</v>
      </c>
      <c r="D6350" s="13">
        <v>31.793811426375356</v>
      </c>
      <c r="E6350" s="13">
        <v>0.4190961053961219</v>
      </c>
      <c r="F6350" s="13">
        <v>1.0204260900125819</v>
      </c>
      <c r="G6350" s="14" t="s">
        <v>35</v>
      </c>
    </row>
    <row r="6351">
      <c r="A6351" s="12">
        <v>70.76672380644621</v>
      </c>
      <c r="B6351" s="13">
        <v>16.784610364137485</v>
      </c>
      <c r="C6351" s="13">
        <v>66.91554319486346</v>
      </c>
      <c r="D6351" s="13">
        <v>31.718288599133153</v>
      </c>
      <c r="E6351" s="13">
        <v>0.33657619596084065</v>
      </c>
      <c r="F6351" s="13">
        <v>0.8732765571827292</v>
      </c>
      <c r="G6351" s="14" t="s">
        <v>28</v>
      </c>
    </row>
    <row r="6352">
      <c r="A6352" s="12">
        <v>83.284834281271</v>
      </c>
      <c r="B6352" s="13">
        <v>20.763278792353212</v>
      </c>
      <c r="C6352" s="13">
        <v>50.19749421274975</v>
      </c>
      <c r="D6352" s="13">
        <v>32.15581514020691</v>
      </c>
      <c r="E6352" s="13">
        <v>0.3111044094225111</v>
      </c>
      <c r="F6352" s="13">
        <v>0.7796717622827593</v>
      </c>
      <c r="G6352" s="14" t="s">
        <v>34</v>
      </c>
    </row>
    <row r="6353">
      <c r="A6353" s="12">
        <v>70.30255213296971</v>
      </c>
      <c r="B6353" s="13">
        <v>14.729883672491011</v>
      </c>
      <c r="C6353" s="13">
        <v>51.73038795373887</v>
      </c>
      <c r="D6353" s="13">
        <v>31.80920084803057</v>
      </c>
      <c r="E6353" s="13">
        <v>0.27321895231134796</v>
      </c>
      <c r="F6353" s="13">
        <v>0.7192725810964874</v>
      </c>
      <c r="G6353" s="14" t="s">
        <v>29</v>
      </c>
    </row>
    <row r="6354">
      <c r="A6354" s="12">
        <v>61.24369800862865</v>
      </c>
      <c r="B6354" s="13">
        <v>15.884747880514091</v>
      </c>
      <c r="C6354" s="13">
        <v>60.23856883931571</v>
      </c>
      <c r="D6354" s="13">
        <v>30.043063528698482</v>
      </c>
      <c r="E6354" s="13">
        <v>0.345427846782991</v>
      </c>
      <c r="F6354" s="13">
        <v>0.903041572674964</v>
      </c>
      <c r="G6354" s="14" t="s">
        <v>32</v>
      </c>
    </row>
    <row r="6355">
      <c r="A6355" s="12">
        <v>69.65150010302355</v>
      </c>
      <c r="B6355" s="13">
        <v>13.378996402030713</v>
      </c>
      <c r="C6355" s="13">
        <v>60.0888975106828</v>
      </c>
      <c r="D6355" s="13">
        <v>31.73251872135273</v>
      </c>
      <c r="E6355" s="13">
        <v>0.5015872208489424</v>
      </c>
      <c r="F6355" s="13">
        <v>0.9257415338524874</v>
      </c>
      <c r="G6355" s="14" t="s">
        <v>30</v>
      </c>
    </row>
    <row r="6356">
      <c r="A6356" s="12">
        <v>75.78760694211155</v>
      </c>
      <c r="B6356" s="13">
        <v>16.9379313105839</v>
      </c>
      <c r="C6356" s="13">
        <v>50.63437911279634</v>
      </c>
      <c r="D6356" s="13">
        <v>32.70841852166007</v>
      </c>
      <c r="E6356" s="13">
        <v>0.40908241410287377</v>
      </c>
      <c r="F6356" s="13">
        <v>0.9341435938222414</v>
      </c>
      <c r="G6356" s="14" t="s">
        <v>23</v>
      </c>
    </row>
    <row r="6357">
      <c r="A6357" s="12">
        <v>60.68695799045084</v>
      </c>
      <c r="B6357" s="13">
        <v>14.64723390491299</v>
      </c>
      <c r="C6357" s="13">
        <v>63.76327716771293</v>
      </c>
      <c r="D6357" s="13">
        <v>30.78472678328321</v>
      </c>
      <c r="E6357" s="13">
        <v>0.5980169097812629</v>
      </c>
      <c r="F6357" s="13">
        <v>1.1041301038590823</v>
      </c>
      <c r="G6357" s="14" t="s">
        <v>35</v>
      </c>
    </row>
    <row r="6358">
      <c r="A6358" s="12">
        <v>62.538350112776136</v>
      </c>
      <c r="B6358" s="13">
        <v>13.210153808007993</v>
      </c>
      <c r="C6358" s="13">
        <v>62.28176812298163</v>
      </c>
      <c r="D6358" s="13">
        <v>30.195652343952045</v>
      </c>
      <c r="E6358" s="13">
        <v>0.2819727960884363</v>
      </c>
      <c r="F6358" s="13">
        <v>0.8738007913417811</v>
      </c>
      <c r="G6358" s="14" t="s">
        <v>24</v>
      </c>
    </row>
    <row r="6359">
      <c r="A6359" s="12">
        <v>67.65884282323407</v>
      </c>
      <c r="B6359" s="13">
        <v>12.782849757245856</v>
      </c>
      <c r="C6359" s="13">
        <v>60.048749902471776</v>
      </c>
      <c r="D6359" s="13">
        <v>31.488155566991246</v>
      </c>
      <c r="E6359" s="13">
        <v>0.6266004708319522</v>
      </c>
      <c r="F6359" s="13">
        <v>1.1791302781032194</v>
      </c>
      <c r="G6359" s="14" t="s">
        <v>25</v>
      </c>
    </row>
    <row r="6360">
      <c r="A6360" s="12">
        <v>80.2551582518269</v>
      </c>
      <c r="B6360" s="13">
        <v>19.213530235059572</v>
      </c>
      <c r="C6360" s="13">
        <v>42.55283758614766</v>
      </c>
      <c r="D6360" s="13">
        <v>31.548067522541146</v>
      </c>
      <c r="E6360" s="13">
        <v>0.1341445688032591</v>
      </c>
      <c r="F6360" s="13">
        <v>0.6889140328241388</v>
      </c>
      <c r="G6360" s="14" t="s">
        <v>29</v>
      </c>
    </row>
    <row r="6361">
      <c r="A6361" s="12">
        <v>74.24896608142714</v>
      </c>
      <c r="B6361" s="13">
        <v>16.64840208178363</v>
      </c>
      <c r="C6361" s="13">
        <v>53.39505432397479</v>
      </c>
      <c r="D6361" s="13">
        <v>31.575354483709148</v>
      </c>
      <c r="E6361" s="13">
        <v>0.46756114017342143</v>
      </c>
      <c r="F6361" s="13">
        <v>0.8831360991637287</v>
      </c>
      <c r="G6361" s="14" t="s">
        <v>28</v>
      </c>
    </row>
    <row r="6362">
      <c r="A6362" s="12">
        <v>104.04157626285915</v>
      </c>
      <c r="B6362" s="13">
        <v>20.907252100578546</v>
      </c>
      <c r="C6362" s="13">
        <v>36.884229482570035</v>
      </c>
      <c r="D6362" s="13">
        <v>34.39266712108609</v>
      </c>
      <c r="E6362" s="13">
        <v>0.3913930858732439</v>
      </c>
      <c r="F6362" s="13">
        <v>0.7736999917602919</v>
      </c>
      <c r="G6362" s="14" t="s">
        <v>33</v>
      </c>
    </row>
    <row r="6363">
      <c r="A6363" s="12">
        <v>73.38663530842256</v>
      </c>
      <c r="B6363" s="13">
        <v>14.512465073675916</v>
      </c>
      <c r="C6363" s="13">
        <v>64.33593064224308</v>
      </c>
      <c r="D6363" s="13">
        <v>31.0012431992634</v>
      </c>
      <c r="E6363" s="13">
        <v>0.24555736231017605</v>
      </c>
      <c r="F6363" s="13">
        <v>0.8236923006540476</v>
      </c>
      <c r="G6363" s="14" t="s">
        <v>31</v>
      </c>
    </row>
    <row r="6364">
      <c r="A6364" s="12">
        <v>81.01288787107421</v>
      </c>
      <c r="B6364" s="13">
        <v>16.445739798991728</v>
      </c>
      <c r="C6364" s="13">
        <v>37.95168822095241</v>
      </c>
      <c r="D6364" s="13">
        <v>31.241305330516326</v>
      </c>
      <c r="E6364" s="13">
        <v>0.38491483046085817</v>
      </c>
      <c r="F6364" s="13">
        <v>0.9280572562514635</v>
      </c>
      <c r="G6364" s="14" t="s">
        <v>32</v>
      </c>
    </row>
    <row r="6365">
      <c r="A6365" s="12">
        <v>79.36618165131804</v>
      </c>
      <c r="B6365" s="13">
        <v>15.648204077115137</v>
      </c>
      <c r="C6365" s="13">
        <v>49.133904847904866</v>
      </c>
      <c r="D6365" s="13">
        <v>31.89703170385806</v>
      </c>
      <c r="E6365" s="13">
        <v>0.324130993139308</v>
      </c>
      <c r="F6365" s="13">
        <v>0.8412091782206285</v>
      </c>
      <c r="G6365" s="14" t="s">
        <v>32</v>
      </c>
    </row>
    <row r="6366">
      <c r="A6366" s="12">
        <v>84.03649474117496</v>
      </c>
      <c r="B6366" s="13">
        <v>15.59012715551154</v>
      </c>
      <c r="C6366" s="13">
        <v>54.54390036029619</v>
      </c>
      <c r="D6366" s="13">
        <v>31.29349572189827</v>
      </c>
      <c r="E6366" s="13">
        <v>0.6991502541083521</v>
      </c>
      <c r="F6366" s="13">
        <v>1.1391554375170019</v>
      </c>
      <c r="G6366" s="14" t="s">
        <v>25</v>
      </c>
    </row>
    <row r="6367">
      <c r="A6367" s="12">
        <v>96.32908304722109</v>
      </c>
      <c r="B6367" s="13">
        <v>19.089390540177824</v>
      </c>
      <c r="C6367" s="13">
        <v>48.932158441757835</v>
      </c>
      <c r="D6367" s="13">
        <v>33.62764933710655</v>
      </c>
      <c r="E6367" s="13">
        <v>0.5751109942757694</v>
      </c>
      <c r="F6367" s="13">
        <v>1.1498626790100497</v>
      </c>
      <c r="G6367" s="14" t="s">
        <v>35</v>
      </c>
    </row>
    <row r="6368">
      <c r="A6368" s="12">
        <v>70.55125069830228</v>
      </c>
      <c r="B6368" s="13">
        <v>15.07681234735061</v>
      </c>
      <c r="C6368" s="13">
        <v>60.262335943905796</v>
      </c>
      <c r="D6368" s="13">
        <v>31.777512866597018</v>
      </c>
      <c r="E6368" s="13">
        <v>0.1389595209574268</v>
      </c>
      <c r="F6368" s="13">
        <v>0.6454247014559535</v>
      </c>
      <c r="G6368" s="14" t="s">
        <v>29</v>
      </c>
    </row>
    <row r="6369">
      <c r="A6369" s="12">
        <v>83.09824831450942</v>
      </c>
      <c r="B6369" s="13">
        <v>17.34135468837903</v>
      </c>
      <c r="C6369" s="13">
        <v>51.139949299155795</v>
      </c>
      <c r="D6369" s="13">
        <v>31.58983280609678</v>
      </c>
      <c r="E6369" s="13">
        <v>0.31934935996833297</v>
      </c>
      <c r="F6369" s="13">
        <v>0.819269309678431</v>
      </c>
      <c r="G6369" s="14" t="s">
        <v>32</v>
      </c>
    </row>
    <row r="6370">
      <c r="A6370" s="12">
        <v>68.34056240538865</v>
      </c>
      <c r="B6370" s="13">
        <v>14.264410144530899</v>
      </c>
      <c r="C6370" s="13">
        <v>63.06802089389224</v>
      </c>
      <c r="D6370" s="13">
        <v>31.83530459473869</v>
      </c>
      <c r="E6370" s="13">
        <v>0.17615245908584365</v>
      </c>
      <c r="F6370" s="13">
        <v>0.6091727213033161</v>
      </c>
      <c r="G6370" s="14" t="s">
        <v>26</v>
      </c>
    </row>
    <row r="6371">
      <c r="A6371" s="12">
        <v>75.73751245806108</v>
      </c>
      <c r="B6371" s="13">
        <v>14.406759123002002</v>
      </c>
      <c r="C6371" s="13">
        <v>53.82953295063057</v>
      </c>
      <c r="D6371" s="13">
        <v>31.452422996354628</v>
      </c>
      <c r="E6371" s="13">
        <v>0.5986533068835813</v>
      </c>
      <c r="F6371" s="13">
        <v>1.1420109475334401</v>
      </c>
      <c r="G6371" s="14" t="s">
        <v>25</v>
      </c>
    </row>
    <row r="6372">
      <c r="A6372" s="12">
        <v>72.4253659323672</v>
      </c>
      <c r="B6372" s="13">
        <v>14.158288336217835</v>
      </c>
      <c r="C6372" s="13">
        <v>48.91911141629504</v>
      </c>
      <c r="D6372" s="13">
        <v>31.5819830683829</v>
      </c>
      <c r="E6372" s="13">
        <v>0.43833168021872204</v>
      </c>
      <c r="F6372" s="13">
        <v>0.972924640127544</v>
      </c>
      <c r="G6372" s="14" t="s">
        <v>23</v>
      </c>
    </row>
    <row r="6373">
      <c r="A6373" s="12">
        <v>70.51832279016028</v>
      </c>
      <c r="B6373" s="13">
        <v>12.449111031909567</v>
      </c>
      <c r="C6373" s="13">
        <v>58.053742747607416</v>
      </c>
      <c r="D6373" s="13">
        <v>31.83638830915635</v>
      </c>
      <c r="E6373" s="13">
        <v>0.35991357649084166</v>
      </c>
      <c r="F6373" s="13">
        <v>0.8667991276986023</v>
      </c>
      <c r="G6373" s="14" t="s">
        <v>34</v>
      </c>
    </row>
    <row r="6374">
      <c r="A6374" s="12">
        <v>75.56038864666913</v>
      </c>
      <c r="B6374" s="13">
        <v>17.38136947327991</v>
      </c>
      <c r="C6374" s="13">
        <v>47.398326410370444</v>
      </c>
      <c r="D6374" s="13">
        <v>32.722989483550265</v>
      </c>
      <c r="E6374" s="13">
        <v>0.44595376323132313</v>
      </c>
      <c r="F6374" s="13">
        <v>1.0887456850949317</v>
      </c>
      <c r="G6374" s="14" t="s">
        <v>30</v>
      </c>
    </row>
    <row r="6375">
      <c r="A6375" s="12">
        <v>95.5771388687784</v>
      </c>
      <c r="B6375" s="13">
        <v>22.628246697409754</v>
      </c>
      <c r="C6375" s="13">
        <v>39.07343816907927</v>
      </c>
      <c r="D6375" s="13">
        <v>33.383453660452076</v>
      </c>
      <c r="E6375" s="13">
        <v>0.39313764801900497</v>
      </c>
      <c r="F6375" s="13">
        <v>0.8240509857657848</v>
      </c>
      <c r="G6375" s="14" t="s">
        <v>32</v>
      </c>
    </row>
    <row r="6376">
      <c r="A6376" s="12">
        <v>73.920168316209</v>
      </c>
      <c r="B6376" s="13">
        <v>13.824933533876768</v>
      </c>
      <c r="C6376" s="13">
        <v>60.57650078616818</v>
      </c>
      <c r="D6376" s="13">
        <v>30.4933835107005</v>
      </c>
      <c r="E6376" s="13">
        <v>0.1582386523536737</v>
      </c>
      <c r="F6376" s="13">
        <v>0.5183668953727706</v>
      </c>
      <c r="G6376" s="14" t="s">
        <v>26</v>
      </c>
    </row>
    <row r="6377">
      <c r="A6377" s="12">
        <v>64.21660137618288</v>
      </c>
      <c r="B6377" s="13">
        <v>11.511786964044575</v>
      </c>
      <c r="C6377" s="13">
        <v>67.78832945137498</v>
      </c>
      <c r="D6377" s="13">
        <v>30.47405121832336</v>
      </c>
      <c r="E6377" s="13">
        <v>0.3673174720920241</v>
      </c>
      <c r="F6377" s="13">
        <v>0.9855637283912733</v>
      </c>
      <c r="G6377" s="14" t="s">
        <v>28</v>
      </c>
    </row>
    <row r="6378">
      <c r="A6378" s="12">
        <v>70.86615311122488</v>
      </c>
      <c r="B6378" s="13">
        <v>15.640172510143852</v>
      </c>
      <c r="C6378" s="13">
        <v>57.313764864072866</v>
      </c>
      <c r="D6378" s="13">
        <v>30.727294541404877</v>
      </c>
      <c r="E6378" s="13">
        <v>0.2729654478706751</v>
      </c>
      <c r="F6378" s="13">
        <v>0.7496189677776699</v>
      </c>
      <c r="G6378" s="14" t="s">
        <v>27</v>
      </c>
    </row>
    <row r="6379">
      <c r="A6379" s="12">
        <v>65.22269116705951</v>
      </c>
      <c r="B6379" s="13">
        <v>14.967436160170868</v>
      </c>
      <c r="C6379" s="13">
        <v>64.37487104302807</v>
      </c>
      <c r="D6379" s="13">
        <v>31.01394714856685</v>
      </c>
      <c r="E6379" s="13">
        <v>0.12159741775562893</v>
      </c>
      <c r="F6379" s="13">
        <v>0.679110380399514</v>
      </c>
      <c r="G6379" s="14" t="s">
        <v>26</v>
      </c>
    </row>
    <row r="6380">
      <c r="A6380" s="12">
        <v>71.76509910734383</v>
      </c>
      <c r="B6380" s="13">
        <v>14.049136655207832</v>
      </c>
      <c r="C6380" s="13">
        <v>47.835387016409925</v>
      </c>
      <c r="D6380" s="13">
        <v>31.635843237389526</v>
      </c>
      <c r="E6380" s="13">
        <v>0.5731485662595457</v>
      </c>
      <c r="F6380" s="13">
        <v>1.17183883267312</v>
      </c>
      <c r="G6380" s="14" t="s">
        <v>25</v>
      </c>
    </row>
    <row r="6381">
      <c r="A6381" s="12">
        <v>85.82679072330704</v>
      </c>
      <c r="B6381" s="13">
        <v>19.1081216305411</v>
      </c>
      <c r="C6381" s="13">
        <v>39.838871391804176</v>
      </c>
      <c r="D6381" s="13">
        <v>31.4819156950558</v>
      </c>
      <c r="E6381" s="13">
        <v>0.3364638614392757</v>
      </c>
      <c r="F6381" s="13">
        <v>0.8090507259771886</v>
      </c>
      <c r="G6381" s="14" t="s">
        <v>32</v>
      </c>
    </row>
    <row r="6382">
      <c r="A6382" s="12">
        <v>71.91044050831665</v>
      </c>
      <c r="B6382" s="13">
        <v>13.353872824501348</v>
      </c>
      <c r="C6382" s="13">
        <v>64.46366556418845</v>
      </c>
      <c r="D6382" s="13">
        <v>31.964500887546492</v>
      </c>
      <c r="E6382" s="13">
        <v>0.23591903176460466</v>
      </c>
      <c r="F6382" s="13">
        <v>0.7255247460748075</v>
      </c>
      <c r="G6382" s="14" t="s">
        <v>24</v>
      </c>
    </row>
    <row r="6383">
      <c r="A6383" s="12">
        <v>85.02991664375266</v>
      </c>
      <c r="B6383" s="13">
        <v>21.793020882383587</v>
      </c>
      <c r="C6383" s="13">
        <v>44.38233799520829</v>
      </c>
      <c r="D6383" s="13">
        <v>33.36705903497334</v>
      </c>
      <c r="E6383" s="13">
        <v>0.5829379999461456</v>
      </c>
      <c r="F6383" s="13">
        <v>1.1429968368211678</v>
      </c>
      <c r="G6383" s="14" t="s">
        <v>25</v>
      </c>
    </row>
    <row r="6384">
      <c r="A6384" s="12">
        <v>72.0670988348876</v>
      </c>
      <c r="B6384" s="13">
        <v>12.758897159444246</v>
      </c>
      <c r="C6384" s="13">
        <v>60.72519183797841</v>
      </c>
      <c r="D6384" s="13">
        <v>31.24285451420718</v>
      </c>
      <c r="E6384" s="13">
        <v>0.16469685465160216</v>
      </c>
      <c r="F6384" s="13">
        <v>0.6811801575569378</v>
      </c>
      <c r="G6384" s="14" t="s">
        <v>29</v>
      </c>
    </row>
    <row r="6385">
      <c r="A6385" s="12">
        <v>64.32680395249685</v>
      </c>
      <c r="B6385" s="13">
        <v>12.042638113599281</v>
      </c>
      <c r="C6385" s="13">
        <v>62.06425490777587</v>
      </c>
      <c r="D6385" s="13">
        <v>29.05388182298954</v>
      </c>
      <c r="E6385" s="13">
        <v>0.33249128335907974</v>
      </c>
      <c r="F6385" s="13">
        <v>0.7303563806339306</v>
      </c>
      <c r="G6385" s="14" t="s">
        <v>34</v>
      </c>
    </row>
    <row r="6386">
      <c r="A6386" s="12">
        <v>87.05732711482942</v>
      </c>
      <c r="B6386" s="13">
        <v>19.51107970647737</v>
      </c>
      <c r="C6386" s="13">
        <v>37.2253198414085</v>
      </c>
      <c r="D6386" s="13">
        <v>32.989288082685995</v>
      </c>
      <c r="E6386" s="13">
        <v>0.19504092478715454</v>
      </c>
      <c r="F6386" s="13">
        <v>0.5162308975304419</v>
      </c>
      <c r="G6386" s="14" t="s">
        <v>26</v>
      </c>
    </row>
    <row r="6387">
      <c r="A6387" s="12">
        <v>78.72662826758608</v>
      </c>
      <c r="B6387" s="13">
        <v>18.72793942575545</v>
      </c>
      <c r="C6387" s="13">
        <v>56.01011311862453</v>
      </c>
      <c r="D6387" s="13">
        <v>31.747357193386193</v>
      </c>
      <c r="E6387" s="13">
        <v>0.4297427346762341</v>
      </c>
      <c r="F6387" s="13">
        <v>0.9799882362998122</v>
      </c>
      <c r="G6387" s="14" t="s">
        <v>28</v>
      </c>
    </row>
    <row r="6388">
      <c r="A6388" s="12">
        <v>89.32792963216394</v>
      </c>
      <c r="B6388" s="13">
        <v>18.78143897230841</v>
      </c>
      <c r="C6388" s="13">
        <v>48.386069269844796</v>
      </c>
      <c r="D6388" s="13">
        <v>32.17963240128848</v>
      </c>
      <c r="E6388" s="13">
        <v>0.19735482766060908</v>
      </c>
      <c r="F6388" s="13">
        <v>0.7699757805846076</v>
      </c>
      <c r="G6388" s="14" t="s">
        <v>29</v>
      </c>
    </row>
    <row r="6389">
      <c r="A6389" s="12">
        <v>69.07785274396251</v>
      </c>
      <c r="B6389" s="13">
        <v>13.827287593349446</v>
      </c>
      <c r="C6389" s="13">
        <v>55.607974211254636</v>
      </c>
      <c r="D6389" s="13">
        <v>31.061538677012756</v>
      </c>
      <c r="E6389" s="13">
        <v>0.34622046994049654</v>
      </c>
      <c r="F6389" s="13">
        <v>0.890657714746259</v>
      </c>
      <c r="G6389" s="14" t="s">
        <v>34</v>
      </c>
    </row>
    <row r="6390">
      <c r="A6390" s="12">
        <v>84.44106781872165</v>
      </c>
      <c r="B6390" s="13">
        <v>20.106674258557582</v>
      </c>
      <c r="C6390" s="13">
        <v>51.73344693375288</v>
      </c>
      <c r="D6390" s="13">
        <v>33.753076508944844</v>
      </c>
      <c r="E6390" s="13">
        <v>0.11203459749608531</v>
      </c>
      <c r="F6390" s="13">
        <v>0.6532142202510172</v>
      </c>
      <c r="G6390" s="14" t="s">
        <v>27</v>
      </c>
    </row>
    <row r="6391">
      <c r="A6391" s="12">
        <v>79.68610084580948</v>
      </c>
      <c r="B6391" s="13">
        <v>17.75818783126673</v>
      </c>
      <c r="C6391" s="13">
        <v>58.83878662425039</v>
      </c>
      <c r="D6391" s="13">
        <v>32.09761152501253</v>
      </c>
      <c r="E6391" s="13">
        <v>0.3341516634711289</v>
      </c>
      <c r="F6391" s="13">
        <v>0.7895120058021676</v>
      </c>
      <c r="G6391" s="14" t="s">
        <v>33</v>
      </c>
    </row>
    <row r="6392">
      <c r="A6392" s="12">
        <v>91.92162113360496</v>
      </c>
      <c r="B6392" s="13">
        <v>21.578393900780178</v>
      </c>
      <c r="C6392" s="13">
        <v>48.40506937420169</v>
      </c>
      <c r="D6392" s="13">
        <v>34.16252789237617</v>
      </c>
      <c r="E6392" s="13">
        <v>0.18476833780790267</v>
      </c>
      <c r="F6392" s="13">
        <v>0.6755874736103324</v>
      </c>
      <c r="G6392" s="14" t="s">
        <v>26</v>
      </c>
    </row>
    <row r="6393">
      <c r="A6393" s="12">
        <v>82.0915031221011</v>
      </c>
      <c r="B6393" s="13">
        <v>20.693827773114684</v>
      </c>
      <c r="C6393" s="13">
        <v>57.6509793547085</v>
      </c>
      <c r="D6393" s="13">
        <v>32.165715857264914</v>
      </c>
      <c r="E6393" s="13">
        <v>0.27135015884481356</v>
      </c>
      <c r="F6393" s="13">
        <v>0.8710745512183631</v>
      </c>
      <c r="G6393" s="14" t="s">
        <v>31</v>
      </c>
    </row>
    <row r="6394">
      <c r="A6394" s="12">
        <v>70.53974434049822</v>
      </c>
      <c r="B6394" s="13">
        <v>13.881343191570224</v>
      </c>
      <c r="C6394" s="13">
        <v>55.095033036900475</v>
      </c>
      <c r="D6394" s="13">
        <v>30.263359953403363</v>
      </c>
      <c r="E6394" s="13">
        <v>0.34737191350954605</v>
      </c>
      <c r="F6394" s="13">
        <v>0.8994990623271799</v>
      </c>
      <c r="G6394" s="14" t="s">
        <v>32</v>
      </c>
    </row>
    <row r="6395">
      <c r="A6395" s="12">
        <v>96.57726404507389</v>
      </c>
      <c r="B6395" s="13">
        <v>21.839713686007556</v>
      </c>
      <c r="C6395" s="13">
        <v>39.53567398989153</v>
      </c>
      <c r="D6395" s="13">
        <v>34.49573728892881</v>
      </c>
      <c r="E6395" s="13">
        <v>0.1864924829694124</v>
      </c>
      <c r="F6395" s="13">
        <v>0.7635685533183802</v>
      </c>
      <c r="G6395" s="14" t="s">
        <v>27</v>
      </c>
    </row>
    <row r="6396">
      <c r="A6396" s="12">
        <v>71.73009686933558</v>
      </c>
      <c r="B6396" s="13">
        <v>13.367401637711607</v>
      </c>
      <c r="C6396" s="13">
        <v>69.08245747372086</v>
      </c>
      <c r="D6396" s="13">
        <v>31.488544651977463</v>
      </c>
      <c r="E6396" s="13">
        <v>0.14231140070661175</v>
      </c>
      <c r="F6396" s="13">
        <v>0.5700966306554254</v>
      </c>
      <c r="G6396" s="14" t="s">
        <v>26</v>
      </c>
    </row>
    <row r="6397">
      <c r="A6397" s="12">
        <v>78.85214163791099</v>
      </c>
      <c r="B6397" s="13">
        <v>14.408543456083638</v>
      </c>
      <c r="C6397" s="13">
        <v>53.027067752466436</v>
      </c>
      <c r="D6397" s="13">
        <v>31.353131050959107</v>
      </c>
      <c r="E6397" s="13">
        <v>0.35009968955147786</v>
      </c>
      <c r="F6397" s="13">
        <v>0.8926394945723695</v>
      </c>
      <c r="G6397" s="14" t="s">
        <v>34</v>
      </c>
    </row>
    <row r="6398">
      <c r="A6398" s="12">
        <v>63.92775729925883</v>
      </c>
      <c r="B6398" s="13">
        <v>10.301106193036652</v>
      </c>
      <c r="C6398" s="13">
        <v>62.28154697250547</v>
      </c>
      <c r="D6398" s="13">
        <v>30.12524269201204</v>
      </c>
      <c r="E6398" s="13">
        <v>0.36576315679165505</v>
      </c>
      <c r="F6398" s="13">
        <v>0.8571781632053512</v>
      </c>
      <c r="G6398" s="14" t="s">
        <v>32</v>
      </c>
    </row>
    <row r="6399">
      <c r="A6399" s="12">
        <v>75.63027355705259</v>
      </c>
      <c r="B6399" s="13">
        <v>14.089449714122154</v>
      </c>
      <c r="C6399" s="13">
        <v>46.48679854529219</v>
      </c>
      <c r="D6399" s="13">
        <v>31.725547466084517</v>
      </c>
      <c r="E6399" s="13">
        <v>0.3452417674045284</v>
      </c>
      <c r="F6399" s="13">
        <v>0.8172925360523133</v>
      </c>
      <c r="G6399" s="14" t="s">
        <v>32</v>
      </c>
    </row>
    <row r="6400">
      <c r="A6400" s="12">
        <v>78.76981014850651</v>
      </c>
      <c r="B6400" s="13">
        <v>16.97888229263947</v>
      </c>
      <c r="C6400" s="13">
        <v>50.539138701987085</v>
      </c>
      <c r="D6400" s="13">
        <v>32.46496110720534</v>
      </c>
      <c r="E6400" s="13">
        <v>0.2972964385827106</v>
      </c>
      <c r="F6400" s="13">
        <v>0.6936320309772968</v>
      </c>
      <c r="G6400" s="14" t="s">
        <v>27</v>
      </c>
    </row>
    <row r="6401">
      <c r="A6401" s="12">
        <v>75.17270287113293</v>
      </c>
      <c r="B6401" s="13">
        <v>14.321070780332901</v>
      </c>
      <c r="C6401" s="13">
        <v>52.38178652278778</v>
      </c>
      <c r="D6401" s="13">
        <v>31.2546409524594</v>
      </c>
      <c r="E6401" s="13">
        <v>0.42104485108666995</v>
      </c>
      <c r="F6401" s="13">
        <v>1.022257973147929</v>
      </c>
      <c r="G6401" s="14" t="s">
        <v>30</v>
      </c>
    </row>
    <row r="6402">
      <c r="A6402" s="12">
        <v>79.66205603722155</v>
      </c>
      <c r="B6402" s="13">
        <v>20.42442049073423</v>
      </c>
      <c r="C6402" s="13">
        <v>51.48155540821999</v>
      </c>
      <c r="D6402" s="13">
        <v>32.05459675210091</v>
      </c>
      <c r="E6402" s="13">
        <v>0.21002103920801463</v>
      </c>
      <c r="F6402" s="13">
        <v>0.8383591457283255</v>
      </c>
      <c r="G6402" s="14" t="s">
        <v>24</v>
      </c>
    </row>
    <row r="6403">
      <c r="A6403" s="12">
        <v>56.812694212023615</v>
      </c>
      <c r="B6403" s="13">
        <v>12.369205861347208</v>
      </c>
      <c r="C6403" s="13">
        <v>61.38879818139333</v>
      </c>
      <c r="D6403" s="13">
        <v>30.21629654177678</v>
      </c>
      <c r="E6403" s="13">
        <v>0.13399557436739606</v>
      </c>
      <c r="F6403" s="13">
        <v>0.5488349013456272</v>
      </c>
      <c r="G6403" s="14" t="s">
        <v>26</v>
      </c>
    </row>
    <row r="6404">
      <c r="A6404" s="12">
        <v>85.58947441014419</v>
      </c>
      <c r="B6404" s="13">
        <v>18.675642320875763</v>
      </c>
      <c r="C6404" s="13">
        <v>54.023400190690126</v>
      </c>
      <c r="D6404" s="13">
        <v>33.66851403372591</v>
      </c>
      <c r="E6404" s="13">
        <v>0.37935146968341277</v>
      </c>
      <c r="F6404" s="13">
        <v>0.8274080095197816</v>
      </c>
      <c r="G6404" s="14" t="s">
        <v>33</v>
      </c>
    </row>
    <row r="6405">
      <c r="A6405" s="12">
        <v>79.02438961375819</v>
      </c>
      <c r="B6405" s="13">
        <v>16.364244852215283</v>
      </c>
      <c r="C6405" s="13">
        <v>51.51870918928829</v>
      </c>
      <c r="D6405" s="13">
        <v>32.244179254220164</v>
      </c>
      <c r="E6405" s="13">
        <v>0.3491512367591453</v>
      </c>
      <c r="F6405" s="13">
        <v>0.8069543929984478</v>
      </c>
      <c r="G6405" s="14" t="s">
        <v>34</v>
      </c>
    </row>
    <row r="6406">
      <c r="A6406" s="12">
        <v>77.36051548507054</v>
      </c>
      <c r="B6406" s="13">
        <v>18.24585212092492</v>
      </c>
      <c r="C6406" s="13">
        <v>58.80026985937032</v>
      </c>
      <c r="D6406" s="13">
        <v>32.92295965140759</v>
      </c>
      <c r="E6406" s="13">
        <v>0.6501966444661413</v>
      </c>
      <c r="F6406" s="13">
        <v>1.1187566081924478</v>
      </c>
      <c r="G6406" s="14" t="s">
        <v>25</v>
      </c>
    </row>
    <row r="6407">
      <c r="A6407" s="12">
        <v>94.58065467530209</v>
      </c>
      <c r="B6407" s="13">
        <v>20.918788258877385</v>
      </c>
      <c r="C6407" s="13">
        <v>45.41824883382568</v>
      </c>
      <c r="D6407" s="13">
        <v>33.06982674091972</v>
      </c>
      <c r="E6407" s="13">
        <v>0.5060044119293075</v>
      </c>
      <c r="F6407" s="13">
        <v>1.0497874909483569</v>
      </c>
      <c r="G6407" s="14" t="s">
        <v>30</v>
      </c>
    </row>
    <row r="6408">
      <c r="A6408" s="12">
        <v>90.97874884981618</v>
      </c>
      <c r="B6408" s="13">
        <v>20.16688151574314</v>
      </c>
      <c r="C6408" s="13">
        <v>45.03495578568527</v>
      </c>
      <c r="D6408" s="13">
        <v>33.66555186777515</v>
      </c>
      <c r="E6408" s="13">
        <v>0.24749606000174615</v>
      </c>
      <c r="F6408" s="13">
        <v>0.8629000526782056</v>
      </c>
      <c r="G6408" s="14" t="s">
        <v>31</v>
      </c>
    </row>
    <row r="6409">
      <c r="A6409" s="12">
        <v>79.05651085850042</v>
      </c>
      <c r="B6409" s="13">
        <v>20.13204561637519</v>
      </c>
      <c r="C6409" s="13">
        <v>58.85233364876424</v>
      </c>
      <c r="D6409" s="13">
        <v>32.02254467649989</v>
      </c>
      <c r="E6409" s="13">
        <v>0.12325600654988894</v>
      </c>
      <c r="F6409" s="13">
        <v>0.6143647336504372</v>
      </c>
      <c r="G6409" s="14" t="s">
        <v>29</v>
      </c>
    </row>
    <row r="6410">
      <c r="A6410" s="12">
        <v>70.44688854200619</v>
      </c>
      <c r="B6410" s="13">
        <v>17.17170856156759</v>
      </c>
      <c r="C6410" s="13">
        <v>47.10857916618951</v>
      </c>
      <c r="D6410" s="13">
        <v>31.927494808974032</v>
      </c>
      <c r="E6410" s="13">
        <v>0.17345589828516705</v>
      </c>
      <c r="F6410" s="13">
        <v>0.5378763472708151</v>
      </c>
      <c r="G6410" s="14" t="s">
        <v>26</v>
      </c>
    </row>
    <row r="6411">
      <c r="A6411" s="12">
        <v>87.55099121660625</v>
      </c>
      <c r="B6411" s="13">
        <v>17.667376273994098</v>
      </c>
      <c r="C6411" s="13">
        <v>58.777540680031436</v>
      </c>
      <c r="D6411" s="13">
        <v>32.380456456723635</v>
      </c>
      <c r="E6411" s="13">
        <v>0.3281821593617275</v>
      </c>
      <c r="F6411" s="13">
        <v>1.0336613269224226</v>
      </c>
      <c r="G6411" s="14" t="s">
        <v>23</v>
      </c>
    </row>
    <row r="6412">
      <c r="A6412" s="12">
        <v>78.0999972077615</v>
      </c>
      <c r="B6412" s="13">
        <v>15.177073683177694</v>
      </c>
      <c r="C6412" s="13">
        <v>49.956538129856376</v>
      </c>
      <c r="D6412" s="13">
        <v>31.8890198317433</v>
      </c>
      <c r="E6412" s="13">
        <v>0.5609969488637199</v>
      </c>
      <c r="F6412" s="13">
        <v>1.0339364330171537</v>
      </c>
      <c r="G6412" s="14" t="s">
        <v>35</v>
      </c>
    </row>
    <row r="6413">
      <c r="A6413" s="12">
        <v>79.61045504820386</v>
      </c>
      <c r="B6413" s="13">
        <v>15.697873234413954</v>
      </c>
      <c r="C6413" s="13">
        <v>50.47474410935194</v>
      </c>
      <c r="D6413" s="13">
        <v>32.15777939362823</v>
      </c>
      <c r="E6413" s="13">
        <v>0.2098523192204924</v>
      </c>
      <c r="F6413" s="13">
        <v>0.7443497321304028</v>
      </c>
      <c r="G6413" s="14" t="s">
        <v>29</v>
      </c>
    </row>
    <row r="6414">
      <c r="A6414" s="12">
        <v>70.26527443212463</v>
      </c>
      <c r="B6414" s="13">
        <v>15.474434964998224</v>
      </c>
      <c r="C6414" s="13">
        <v>45.57263256946494</v>
      </c>
      <c r="D6414" s="13">
        <v>32.07504106483059</v>
      </c>
      <c r="E6414" s="13">
        <v>0.3518908323490584</v>
      </c>
      <c r="F6414" s="13">
        <v>0.7357148413833003</v>
      </c>
      <c r="G6414" s="14" t="s">
        <v>34</v>
      </c>
    </row>
    <row r="6415">
      <c r="A6415" s="12">
        <v>70.43452086593774</v>
      </c>
      <c r="B6415" s="13">
        <v>13.949840465335633</v>
      </c>
      <c r="C6415" s="13">
        <v>58.91057657899379</v>
      </c>
      <c r="D6415" s="13">
        <v>30.601577290337637</v>
      </c>
      <c r="E6415" s="13">
        <v>0.5758658930888663</v>
      </c>
      <c r="F6415" s="13">
        <v>1.0774685692558472</v>
      </c>
      <c r="G6415" s="14" t="s">
        <v>35</v>
      </c>
    </row>
    <row r="6416">
      <c r="A6416" s="12">
        <v>62.54001005296462</v>
      </c>
      <c r="B6416" s="13">
        <v>12.184102575101713</v>
      </c>
      <c r="C6416" s="13">
        <v>57.76804917831044</v>
      </c>
      <c r="D6416" s="13">
        <v>30.995091867342964</v>
      </c>
      <c r="E6416" s="13">
        <v>0.23372088579367084</v>
      </c>
      <c r="F6416" s="13">
        <v>0.670085887485627</v>
      </c>
      <c r="G6416" s="14" t="s">
        <v>27</v>
      </c>
    </row>
    <row r="6417">
      <c r="A6417" s="12">
        <v>75.43220664693385</v>
      </c>
      <c r="B6417" s="13">
        <v>14.49554111943643</v>
      </c>
      <c r="C6417" s="13">
        <v>50.24356915289297</v>
      </c>
      <c r="D6417" s="13">
        <v>31.88395746432264</v>
      </c>
      <c r="E6417" s="13">
        <v>0.2713573150677763</v>
      </c>
      <c r="F6417" s="13">
        <v>0.894767084401107</v>
      </c>
      <c r="G6417" s="14" t="s">
        <v>31</v>
      </c>
    </row>
    <row r="6418">
      <c r="A6418" s="12">
        <v>91.80806109772045</v>
      </c>
      <c r="B6418" s="13">
        <v>20.888982347727605</v>
      </c>
      <c r="C6418" s="13">
        <v>40.936058825888175</v>
      </c>
      <c r="D6418" s="13">
        <v>33.32747983094256</v>
      </c>
      <c r="E6418" s="13">
        <v>0.42585760345392143</v>
      </c>
      <c r="F6418" s="13">
        <v>0.9731235910434209</v>
      </c>
      <c r="G6418" s="14" t="s">
        <v>23</v>
      </c>
    </row>
    <row r="6419">
      <c r="A6419" s="12">
        <v>65.87723866954472</v>
      </c>
      <c r="B6419" s="13">
        <v>12.577343494935345</v>
      </c>
      <c r="C6419" s="13">
        <v>64.48821165339996</v>
      </c>
      <c r="D6419" s="13">
        <v>31.32425580318916</v>
      </c>
      <c r="E6419" s="13">
        <v>0.41724159142641304</v>
      </c>
      <c r="F6419" s="13">
        <v>1.1302472366277876</v>
      </c>
      <c r="G6419" s="14" t="s">
        <v>35</v>
      </c>
    </row>
    <row r="6420">
      <c r="A6420" s="12">
        <v>75.97583966069622</v>
      </c>
      <c r="B6420" s="13">
        <v>14.319937485183912</v>
      </c>
      <c r="C6420" s="13">
        <v>53.115548995508135</v>
      </c>
      <c r="D6420" s="13">
        <v>32.2117170729348</v>
      </c>
      <c r="E6420" s="13">
        <v>0.21276087341462285</v>
      </c>
      <c r="F6420" s="13">
        <v>0.702573176493565</v>
      </c>
      <c r="G6420" s="14" t="s">
        <v>27</v>
      </c>
    </row>
    <row r="6421">
      <c r="A6421" s="12">
        <v>81.00069850031605</v>
      </c>
      <c r="B6421" s="13">
        <v>20.370530838668035</v>
      </c>
      <c r="C6421" s="13">
        <v>50.511656691774654</v>
      </c>
      <c r="D6421" s="13">
        <v>32.3527791849457</v>
      </c>
      <c r="E6421" s="13">
        <v>0.5335200523231962</v>
      </c>
      <c r="F6421" s="13">
        <v>1.1138549693778856</v>
      </c>
      <c r="G6421" s="14" t="s">
        <v>25</v>
      </c>
    </row>
    <row r="6422">
      <c r="A6422" s="12">
        <v>67.65481410860808</v>
      </c>
      <c r="B6422" s="13">
        <v>15.955761363217546</v>
      </c>
      <c r="C6422" s="13">
        <v>58.98041500166067</v>
      </c>
      <c r="D6422" s="13">
        <v>30.47635222954359</v>
      </c>
      <c r="E6422" s="13">
        <v>0.36328177415673035</v>
      </c>
      <c r="F6422" s="13">
        <v>0.8714646144476975</v>
      </c>
      <c r="G6422" s="14" t="s">
        <v>33</v>
      </c>
    </row>
    <row r="6423">
      <c r="A6423" s="12">
        <v>69.47536862503436</v>
      </c>
      <c r="B6423" s="13">
        <v>14.559220032606385</v>
      </c>
      <c r="C6423" s="13">
        <v>64.38248483658172</v>
      </c>
      <c r="D6423" s="13">
        <v>30.506963261743987</v>
      </c>
      <c r="E6423" s="13">
        <v>0.4683722524332058</v>
      </c>
      <c r="F6423" s="13">
        <v>1.0324069011013686</v>
      </c>
      <c r="G6423" s="14" t="s">
        <v>30</v>
      </c>
    </row>
    <row r="6424">
      <c r="A6424" s="12">
        <v>95.15867071556782</v>
      </c>
      <c r="B6424" s="13">
        <v>20.931042124829773</v>
      </c>
      <c r="C6424" s="13">
        <v>34.517125679839864</v>
      </c>
      <c r="D6424" s="13">
        <v>34.943302240892024</v>
      </c>
      <c r="E6424" s="13">
        <v>0.3401060176555194</v>
      </c>
      <c r="F6424" s="13">
        <v>0.9080556494886868</v>
      </c>
      <c r="G6424" s="14" t="s">
        <v>32</v>
      </c>
    </row>
    <row r="6425">
      <c r="A6425" s="12">
        <v>89.41469420539559</v>
      </c>
      <c r="B6425" s="13">
        <v>18.819207158945712</v>
      </c>
      <c r="C6425" s="13">
        <v>42.64428107890314</v>
      </c>
      <c r="D6425" s="13">
        <v>33.48744748239825</v>
      </c>
      <c r="E6425" s="13">
        <v>0.42620161764792674</v>
      </c>
      <c r="F6425" s="13">
        <v>0.9523434538170593</v>
      </c>
      <c r="G6425" s="14" t="s">
        <v>30</v>
      </c>
    </row>
    <row r="6426">
      <c r="A6426" s="12">
        <v>98.38560221208967</v>
      </c>
      <c r="B6426" s="13">
        <v>22.28120208093969</v>
      </c>
      <c r="C6426" s="13">
        <v>44.7554825241827</v>
      </c>
      <c r="D6426" s="13">
        <v>33.09786150431545</v>
      </c>
      <c r="E6426" s="13">
        <v>0.13110800783361687</v>
      </c>
      <c r="F6426" s="13">
        <v>0.5769098175150383</v>
      </c>
      <c r="G6426" s="14" t="s">
        <v>26</v>
      </c>
    </row>
    <row r="6427">
      <c r="A6427" s="12">
        <v>83.16183749460005</v>
      </c>
      <c r="B6427" s="13">
        <v>17.24578971923143</v>
      </c>
      <c r="C6427" s="13">
        <v>43.280343443553896</v>
      </c>
      <c r="D6427" s="13">
        <v>32.9318849918977</v>
      </c>
      <c r="E6427" s="13">
        <v>0.20611219779409434</v>
      </c>
      <c r="F6427" s="13">
        <v>0.7110625796629438</v>
      </c>
      <c r="G6427" s="14" t="s">
        <v>29</v>
      </c>
    </row>
    <row r="6428">
      <c r="A6428" s="12">
        <v>88.74190605053622</v>
      </c>
      <c r="B6428" s="13">
        <v>17.924614613992834</v>
      </c>
      <c r="C6428" s="13">
        <v>41.80995406848509</v>
      </c>
      <c r="D6428" s="13">
        <v>32.21020462394224</v>
      </c>
      <c r="E6428" s="13">
        <v>0.2523964786914446</v>
      </c>
      <c r="F6428" s="13">
        <v>0.8109457324647895</v>
      </c>
      <c r="G6428" s="14" t="s">
        <v>31</v>
      </c>
    </row>
    <row r="6429">
      <c r="A6429" s="12">
        <v>93.11877506585449</v>
      </c>
      <c r="B6429" s="13">
        <v>20.468852928086303</v>
      </c>
      <c r="C6429" s="13">
        <v>45.30758383374015</v>
      </c>
      <c r="D6429" s="13">
        <v>34.6058786499408</v>
      </c>
      <c r="E6429" s="13">
        <v>0.2783490763840698</v>
      </c>
      <c r="F6429" s="13">
        <v>0.7403241619196448</v>
      </c>
      <c r="G6429" s="14" t="s">
        <v>27</v>
      </c>
    </row>
    <row r="6430">
      <c r="A6430" s="12">
        <v>69.21076247413717</v>
      </c>
      <c r="B6430" s="13">
        <v>14.57834804485858</v>
      </c>
      <c r="C6430" s="13">
        <v>63.149539444729015</v>
      </c>
      <c r="D6430" s="13">
        <v>31.785098998370696</v>
      </c>
      <c r="E6430" s="13">
        <v>0.585489066674359</v>
      </c>
      <c r="F6430" s="13">
        <v>1.1057136073515137</v>
      </c>
      <c r="G6430" s="14" t="s">
        <v>25</v>
      </c>
    </row>
    <row r="6431">
      <c r="A6431" s="12">
        <v>92.40588343050239</v>
      </c>
      <c r="B6431" s="13">
        <v>20.259412300675315</v>
      </c>
      <c r="C6431" s="13">
        <v>43.33169222993334</v>
      </c>
      <c r="D6431" s="13">
        <v>33.462089235297746</v>
      </c>
      <c r="E6431" s="13">
        <v>0.2804531929305357</v>
      </c>
      <c r="F6431" s="13">
        <v>0.7690631382274551</v>
      </c>
      <c r="G6431" s="14" t="s">
        <v>29</v>
      </c>
    </row>
    <row r="6432">
      <c r="A6432" s="12">
        <v>67.11442066437291</v>
      </c>
      <c r="B6432" s="13">
        <v>15.78066434294718</v>
      </c>
      <c r="C6432" s="13">
        <v>65.0776206233867</v>
      </c>
      <c r="D6432" s="13">
        <v>31.378662431603903</v>
      </c>
      <c r="E6432" s="13">
        <v>0.11586011895574716</v>
      </c>
      <c r="F6432" s="13">
        <v>0.6815656381514323</v>
      </c>
      <c r="G6432" s="14" t="s">
        <v>26</v>
      </c>
    </row>
    <row r="6433">
      <c r="A6433" s="12">
        <v>96.39940063162183</v>
      </c>
      <c r="B6433" s="13">
        <v>21.01153318543514</v>
      </c>
      <c r="C6433" s="13">
        <v>47.66234390778292</v>
      </c>
      <c r="D6433" s="13">
        <v>33.06037959362649</v>
      </c>
      <c r="E6433" s="13">
        <v>0.3821734133856282</v>
      </c>
      <c r="F6433" s="13">
        <v>0.8570729302476958</v>
      </c>
      <c r="G6433" s="14" t="s">
        <v>32</v>
      </c>
    </row>
    <row r="6434">
      <c r="A6434" s="12">
        <v>86.85012625050203</v>
      </c>
      <c r="B6434" s="13">
        <v>19.16631475336453</v>
      </c>
      <c r="C6434" s="13">
        <v>52.160751422041685</v>
      </c>
      <c r="D6434" s="13">
        <v>33.262535021050155</v>
      </c>
      <c r="E6434" s="13">
        <v>0.3626117972522143</v>
      </c>
      <c r="F6434" s="13">
        <v>0.9090146688841315</v>
      </c>
      <c r="G6434" s="14" t="s">
        <v>23</v>
      </c>
    </row>
    <row r="6435">
      <c r="A6435" s="12">
        <v>91.22415257802959</v>
      </c>
      <c r="B6435" s="13">
        <v>19.303750990958946</v>
      </c>
      <c r="C6435" s="13">
        <v>49.283246525395946</v>
      </c>
      <c r="D6435" s="13">
        <v>34.535163225155166</v>
      </c>
      <c r="E6435" s="13">
        <v>0.39264144516297755</v>
      </c>
      <c r="F6435" s="13">
        <v>1.0192095151958398</v>
      </c>
      <c r="G6435" s="14" t="s">
        <v>23</v>
      </c>
    </row>
    <row r="6436">
      <c r="A6436" s="12">
        <v>68.84719760640546</v>
      </c>
      <c r="B6436" s="13">
        <v>14.988835279303466</v>
      </c>
      <c r="C6436" s="13">
        <v>63.24405198469448</v>
      </c>
      <c r="D6436" s="13">
        <v>30.076243517437632</v>
      </c>
      <c r="E6436" s="13">
        <v>0.22603197434195613</v>
      </c>
      <c r="F6436" s="13">
        <v>0.7652722569930512</v>
      </c>
      <c r="G6436" s="14" t="s">
        <v>24</v>
      </c>
    </row>
    <row r="6437">
      <c r="A6437" s="12">
        <v>67.54490556058377</v>
      </c>
      <c r="B6437" s="13">
        <v>14.089959897968399</v>
      </c>
      <c r="C6437" s="13">
        <v>64.06005973821212</v>
      </c>
      <c r="D6437" s="13">
        <v>31.283500504282188</v>
      </c>
      <c r="E6437" s="13">
        <v>0.14760064591490896</v>
      </c>
      <c r="F6437" s="13">
        <v>0.6364339853473358</v>
      </c>
      <c r="G6437" s="14" t="s">
        <v>26</v>
      </c>
    </row>
    <row r="6438">
      <c r="A6438" s="12">
        <v>80.7982396519363</v>
      </c>
      <c r="B6438" s="13">
        <v>20.548854922285088</v>
      </c>
      <c r="C6438" s="13">
        <v>54.83434429710981</v>
      </c>
      <c r="D6438" s="13">
        <v>32.95851983742742</v>
      </c>
      <c r="E6438" s="13">
        <v>0.31728669002483234</v>
      </c>
      <c r="F6438" s="13">
        <v>0.9591993506816926</v>
      </c>
      <c r="G6438" s="14" t="s">
        <v>23</v>
      </c>
    </row>
    <row r="6439">
      <c r="A6439" s="12">
        <v>60.870775058048906</v>
      </c>
      <c r="B6439" s="13">
        <v>11.788865812967565</v>
      </c>
      <c r="C6439" s="13">
        <v>67.91880655740854</v>
      </c>
      <c r="D6439" s="13">
        <v>30.25275303484936</v>
      </c>
      <c r="E6439" s="13">
        <v>0.2954437326115291</v>
      </c>
      <c r="F6439" s="13">
        <v>0.7301972599051836</v>
      </c>
      <c r="G6439" s="14" t="s">
        <v>29</v>
      </c>
    </row>
    <row r="6440">
      <c r="A6440" s="12">
        <v>72.6213280315641</v>
      </c>
      <c r="B6440" s="13">
        <v>16.672795559307886</v>
      </c>
      <c r="C6440" s="13">
        <v>69.28015551567377</v>
      </c>
      <c r="D6440" s="13">
        <v>31.189846039720045</v>
      </c>
      <c r="E6440" s="13">
        <v>0.5994172984039841</v>
      </c>
      <c r="F6440" s="13">
        <v>1.1567917975381359</v>
      </c>
      <c r="G6440" s="14" t="s">
        <v>35</v>
      </c>
    </row>
    <row r="6441">
      <c r="A6441" s="12">
        <v>65.838682186753</v>
      </c>
      <c r="B6441" s="13">
        <v>12.043680851236441</v>
      </c>
      <c r="C6441" s="13">
        <v>56.61372334722029</v>
      </c>
      <c r="D6441" s="13">
        <v>31.83485092411447</v>
      </c>
      <c r="E6441" s="13">
        <v>0.5306742601911477</v>
      </c>
      <c r="F6441" s="13">
        <v>1.0560383902629495</v>
      </c>
      <c r="G6441" s="14" t="s">
        <v>25</v>
      </c>
    </row>
    <row r="6442">
      <c r="A6442" s="12">
        <v>102.0281330356185</v>
      </c>
      <c r="B6442" s="13">
        <v>21.75867418406767</v>
      </c>
      <c r="C6442" s="13">
        <v>37.246234285963936</v>
      </c>
      <c r="D6442" s="13">
        <v>33.14474185968787</v>
      </c>
      <c r="E6442" s="13">
        <v>0.3951321831642167</v>
      </c>
      <c r="F6442" s="13">
        <v>0.9545857210102986</v>
      </c>
      <c r="G6442" s="14" t="s">
        <v>32</v>
      </c>
    </row>
    <row r="6443">
      <c r="A6443" s="12">
        <v>101.25555502057023</v>
      </c>
      <c r="B6443" s="13">
        <v>22.18241637557148</v>
      </c>
      <c r="C6443" s="13">
        <v>31.308212662477843</v>
      </c>
      <c r="D6443" s="13">
        <v>34.41177041001081</v>
      </c>
      <c r="E6443" s="13">
        <v>0.6932298124340048</v>
      </c>
      <c r="F6443" s="13">
        <v>1.1471068372020654</v>
      </c>
      <c r="G6443" s="14" t="s">
        <v>25</v>
      </c>
    </row>
    <row r="6444">
      <c r="A6444" s="12">
        <v>78.57761916470756</v>
      </c>
      <c r="B6444" s="13">
        <v>15.293914178209045</v>
      </c>
      <c r="C6444" s="13">
        <v>50.54154118923286</v>
      </c>
      <c r="D6444" s="13">
        <v>32.40773802587783</v>
      </c>
      <c r="E6444" s="13">
        <v>0.6570652694661719</v>
      </c>
      <c r="F6444" s="13">
        <v>1.1943551177913028</v>
      </c>
      <c r="G6444" s="14" t="s">
        <v>25</v>
      </c>
    </row>
    <row r="6445">
      <c r="A6445" s="12">
        <v>83.1426859295259</v>
      </c>
      <c r="B6445" s="13">
        <v>19.959075832144592</v>
      </c>
      <c r="C6445" s="13">
        <v>52.10354678345116</v>
      </c>
      <c r="D6445" s="13">
        <v>32.311244365717734</v>
      </c>
      <c r="E6445" s="13">
        <v>0.38562635007112606</v>
      </c>
      <c r="F6445" s="13">
        <v>0.9955435645088055</v>
      </c>
      <c r="G6445" s="14" t="s">
        <v>32</v>
      </c>
    </row>
    <row r="6446">
      <c r="A6446" s="12">
        <v>84.91470339767044</v>
      </c>
      <c r="B6446" s="13">
        <v>17.34554906133985</v>
      </c>
      <c r="C6446" s="13">
        <v>39.142307455846634</v>
      </c>
      <c r="D6446" s="13">
        <v>32.84729407054561</v>
      </c>
      <c r="E6446" s="13">
        <v>0.21318821185741268</v>
      </c>
      <c r="F6446" s="13">
        <v>0.8151638652405443</v>
      </c>
      <c r="G6446" s="14" t="s">
        <v>31</v>
      </c>
    </row>
    <row r="6447">
      <c r="A6447" s="12">
        <v>93.63354617957269</v>
      </c>
      <c r="B6447" s="13">
        <v>20.094906244263885</v>
      </c>
      <c r="C6447" s="13">
        <v>42.3613761991133</v>
      </c>
      <c r="D6447" s="13">
        <v>32.87185996602754</v>
      </c>
      <c r="E6447" s="13">
        <v>0.23603874041584397</v>
      </c>
      <c r="F6447" s="13">
        <v>0.7268042066803382</v>
      </c>
      <c r="G6447" s="14" t="s">
        <v>31</v>
      </c>
    </row>
    <row r="6448">
      <c r="A6448" s="12">
        <v>80.91282595224878</v>
      </c>
      <c r="B6448" s="13">
        <v>18.579856891140206</v>
      </c>
      <c r="C6448" s="13">
        <v>52.14046490141955</v>
      </c>
      <c r="D6448" s="13">
        <v>32.894075327360106</v>
      </c>
      <c r="E6448" s="13">
        <v>0.3877193412551735</v>
      </c>
      <c r="F6448" s="13">
        <v>0.8898264741235367</v>
      </c>
      <c r="G6448" s="14" t="s">
        <v>34</v>
      </c>
    </row>
    <row r="6449">
      <c r="A6449" s="12">
        <v>89.7288041356803</v>
      </c>
      <c r="B6449" s="13">
        <v>20.12679518349163</v>
      </c>
      <c r="C6449" s="13">
        <v>40.07830246108353</v>
      </c>
      <c r="D6449" s="13">
        <v>32.31261616665073</v>
      </c>
      <c r="E6449" s="13">
        <v>0.46064960971577507</v>
      </c>
      <c r="F6449" s="13">
        <v>0.9172446019585272</v>
      </c>
      <c r="G6449" s="14" t="s">
        <v>28</v>
      </c>
    </row>
    <row r="6450">
      <c r="A6450" s="12">
        <v>84.69979296601043</v>
      </c>
      <c r="B6450" s="13">
        <v>18.202706383213183</v>
      </c>
      <c r="C6450" s="13">
        <v>55.88355514138455</v>
      </c>
      <c r="D6450" s="13">
        <v>32.39220326218285</v>
      </c>
      <c r="E6450" s="13">
        <v>0.3634003067521472</v>
      </c>
      <c r="F6450" s="13">
        <v>0.9493545975281434</v>
      </c>
      <c r="G6450" s="14" t="s">
        <v>32</v>
      </c>
    </row>
    <row r="6451">
      <c r="A6451" s="12">
        <v>76.91593048094785</v>
      </c>
      <c r="B6451" s="13">
        <v>15.32956287457001</v>
      </c>
      <c r="C6451" s="13">
        <v>50.490432172939315</v>
      </c>
      <c r="D6451" s="13">
        <v>31.765046278075026</v>
      </c>
      <c r="E6451" s="13">
        <v>0.5738955891147982</v>
      </c>
      <c r="F6451" s="13">
        <v>1.037403403461038</v>
      </c>
      <c r="G6451" s="14" t="s">
        <v>35</v>
      </c>
    </row>
    <row r="6452">
      <c r="A6452" s="12">
        <v>77.24478351259695</v>
      </c>
      <c r="B6452" s="13">
        <v>16.202636456894247</v>
      </c>
      <c r="C6452" s="13">
        <v>53.45239213478695</v>
      </c>
      <c r="D6452" s="13">
        <v>32.373791830565494</v>
      </c>
      <c r="E6452" s="13">
        <v>0.4974915233721945</v>
      </c>
      <c r="F6452" s="13">
        <v>0.9338698634502601</v>
      </c>
      <c r="G6452" s="14" t="s">
        <v>28</v>
      </c>
    </row>
    <row r="6453">
      <c r="A6453" s="12">
        <v>89.22849968077254</v>
      </c>
      <c r="B6453" s="13">
        <v>18.795438327347178</v>
      </c>
      <c r="C6453" s="13">
        <v>39.725821645280924</v>
      </c>
      <c r="D6453" s="13">
        <v>31.04873576040704</v>
      </c>
      <c r="E6453" s="13">
        <v>0.503944553654652</v>
      </c>
      <c r="F6453" s="13">
        <v>1.1218224051192451</v>
      </c>
      <c r="G6453" s="14" t="s">
        <v>35</v>
      </c>
    </row>
    <row r="6454">
      <c r="A6454" s="12">
        <v>82.17456338767006</v>
      </c>
      <c r="B6454" s="13">
        <v>17.867326390437185</v>
      </c>
      <c r="C6454" s="13">
        <v>50.200789877660995</v>
      </c>
      <c r="D6454" s="13">
        <v>31.66897810130785</v>
      </c>
      <c r="E6454" s="13">
        <v>0.2905453613179695</v>
      </c>
      <c r="F6454" s="13">
        <v>0.8102252982576574</v>
      </c>
      <c r="G6454" s="14" t="s">
        <v>31</v>
      </c>
    </row>
    <row r="6455">
      <c r="A6455" s="12">
        <v>103.07125245816327</v>
      </c>
      <c r="B6455" s="13">
        <v>20.475097439951515</v>
      </c>
      <c r="C6455" s="13">
        <v>39.80218647776856</v>
      </c>
      <c r="D6455" s="13">
        <v>33.227310169012235</v>
      </c>
      <c r="E6455" s="13">
        <v>0.5435995024139262</v>
      </c>
      <c r="F6455" s="13">
        <v>1.0109816456089744</v>
      </c>
      <c r="G6455" s="14" t="s">
        <v>35</v>
      </c>
    </row>
    <row r="6456">
      <c r="A6456" s="12">
        <v>74.778480045802</v>
      </c>
      <c r="B6456" s="13">
        <v>14.234559559537226</v>
      </c>
      <c r="C6456" s="13">
        <v>52.867355401581236</v>
      </c>
      <c r="D6456" s="13">
        <v>32.15770713319885</v>
      </c>
      <c r="E6456" s="13">
        <v>0.16874112060764618</v>
      </c>
      <c r="F6456" s="13">
        <v>0.719298655865042</v>
      </c>
      <c r="G6456" s="14" t="s">
        <v>27</v>
      </c>
    </row>
    <row r="6457">
      <c r="A6457" s="12">
        <v>88.09655257933863</v>
      </c>
      <c r="B6457" s="13">
        <v>19.02041856744641</v>
      </c>
      <c r="C6457" s="13">
        <v>44.11159149749679</v>
      </c>
      <c r="D6457" s="13">
        <v>32.62681403460406</v>
      </c>
      <c r="E6457" s="13">
        <v>0.10606828998896951</v>
      </c>
      <c r="F6457" s="13">
        <v>0.5626574998318663</v>
      </c>
      <c r="G6457" s="14" t="s">
        <v>26</v>
      </c>
    </row>
    <row r="6458">
      <c r="A6458" s="12">
        <v>98.42077826615066</v>
      </c>
      <c r="B6458" s="13">
        <v>22.497442879388757</v>
      </c>
      <c r="C6458" s="13">
        <v>49.92868027282543</v>
      </c>
      <c r="D6458" s="13">
        <v>34.97893770952667</v>
      </c>
      <c r="E6458" s="13">
        <v>0.3441151291510965</v>
      </c>
      <c r="F6458" s="13">
        <v>0.8793281683782466</v>
      </c>
      <c r="G6458" s="14" t="s">
        <v>32</v>
      </c>
    </row>
    <row r="6459">
      <c r="A6459" s="12">
        <v>59.517707596878495</v>
      </c>
      <c r="B6459" s="13">
        <v>13.092249554415325</v>
      </c>
      <c r="C6459" s="13">
        <v>67.17468450695638</v>
      </c>
      <c r="D6459" s="13">
        <v>30.568169759261725</v>
      </c>
      <c r="E6459" s="13">
        <v>0.2246624137111278</v>
      </c>
      <c r="F6459" s="13">
        <v>0.8100268220718585</v>
      </c>
      <c r="G6459" s="14" t="s">
        <v>33</v>
      </c>
    </row>
    <row r="6460">
      <c r="A6460" s="12">
        <v>61.627384206859354</v>
      </c>
      <c r="B6460" s="13">
        <v>11.039419299036751</v>
      </c>
      <c r="C6460" s="13">
        <v>68.71853420454187</v>
      </c>
      <c r="D6460" s="13">
        <v>29.452152028742177</v>
      </c>
      <c r="E6460" s="13">
        <v>0.18453110311375892</v>
      </c>
      <c r="F6460" s="13">
        <v>0.6111058862447083</v>
      </c>
      <c r="G6460" s="14" t="s">
        <v>26</v>
      </c>
    </row>
    <row r="6461">
      <c r="A6461" s="12">
        <v>73.82259564653346</v>
      </c>
      <c r="B6461" s="13">
        <v>14.442123880835098</v>
      </c>
      <c r="C6461" s="13">
        <v>61.722275994547104</v>
      </c>
      <c r="D6461" s="13">
        <v>30.577683594937042</v>
      </c>
      <c r="E6461" s="13">
        <v>0.22079631493989516</v>
      </c>
      <c r="F6461" s="13">
        <v>0.8640525962443777</v>
      </c>
      <c r="G6461" s="14" t="s">
        <v>33</v>
      </c>
    </row>
    <row r="6462">
      <c r="A6462" s="12">
        <v>100.43112309485566</v>
      </c>
      <c r="B6462" s="13">
        <v>22.41891402983112</v>
      </c>
      <c r="C6462" s="13">
        <v>33.367357335413864</v>
      </c>
      <c r="D6462" s="13">
        <v>34.680782573346725</v>
      </c>
      <c r="E6462" s="13">
        <v>0.3259727496101241</v>
      </c>
      <c r="F6462" s="13">
        <v>0.917302749886052</v>
      </c>
      <c r="G6462" s="14" t="s">
        <v>32</v>
      </c>
    </row>
    <row r="6463">
      <c r="A6463" s="12">
        <v>89.15131850060291</v>
      </c>
      <c r="B6463" s="13">
        <v>18.142675400376238</v>
      </c>
      <c r="C6463" s="13">
        <v>37.81585997019919</v>
      </c>
      <c r="D6463" s="13">
        <v>32.093172628725625</v>
      </c>
      <c r="E6463" s="13">
        <v>0.5559051172856179</v>
      </c>
      <c r="F6463" s="13">
        <v>1.0706361266797737</v>
      </c>
      <c r="G6463" s="14" t="s">
        <v>35</v>
      </c>
    </row>
    <row r="6464">
      <c r="A6464" s="12">
        <v>93.77910041332547</v>
      </c>
      <c r="B6464" s="13">
        <v>21.010188409602055</v>
      </c>
      <c r="C6464" s="13">
        <v>49.95526095573466</v>
      </c>
      <c r="D6464" s="13">
        <v>33.67436304776098</v>
      </c>
      <c r="E6464" s="13">
        <v>0.5449274657244856</v>
      </c>
      <c r="F6464" s="13">
        <v>0.9582740726542929</v>
      </c>
      <c r="G6464" s="14" t="s">
        <v>30</v>
      </c>
    </row>
    <row r="6465">
      <c r="A6465" s="12">
        <v>97.27454305894022</v>
      </c>
      <c r="B6465" s="13">
        <v>23.98763401826809</v>
      </c>
      <c r="C6465" s="13">
        <v>31.901384556377035</v>
      </c>
      <c r="D6465" s="13">
        <v>34.75830852260037</v>
      </c>
      <c r="E6465" s="13">
        <v>0.1493340252179809</v>
      </c>
      <c r="F6465" s="13">
        <v>0.5818709298554899</v>
      </c>
      <c r="G6465" s="14" t="s">
        <v>26</v>
      </c>
    </row>
    <row r="6466">
      <c r="A6466" s="12">
        <v>58.2197080208819</v>
      </c>
      <c r="B6466" s="13">
        <v>12.95254916071867</v>
      </c>
      <c r="C6466" s="13">
        <v>67.21086536938044</v>
      </c>
      <c r="D6466" s="13">
        <v>29.754075792682094</v>
      </c>
      <c r="E6466" s="13">
        <v>0.49274008515827833</v>
      </c>
      <c r="F6466" s="13">
        <v>0.8526110983199633</v>
      </c>
      <c r="G6466" s="14" t="s">
        <v>28</v>
      </c>
    </row>
    <row r="6467">
      <c r="A6467" s="12">
        <v>66.71147704706844</v>
      </c>
      <c r="B6467" s="13">
        <v>14.031396462678673</v>
      </c>
      <c r="C6467" s="13">
        <v>61.45886539763727</v>
      </c>
      <c r="D6467" s="13">
        <v>30.155530323069787</v>
      </c>
      <c r="E6467" s="13">
        <v>0.6311758375078045</v>
      </c>
      <c r="F6467" s="13">
        <v>1.0692736436378385</v>
      </c>
      <c r="G6467" s="14" t="s">
        <v>25</v>
      </c>
    </row>
    <row r="6468">
      <c r="A6468" s="12">
        <v>88.14168907068398</v>
      </c>
      <c r="B6468" s="13">
        <v>19.443373389568674</v>
      </c>
      <c r="C6468" s="13">
        <v>48.57491775771831</v>
      </c>
      <c r="D6468" s="13">
        <v>32.43435319244851</v>
      </c>
      <c r="E6468" s="13">
        <v>0.14363881140285245</v>
      </c>
      <c r="F6468" s="13">
        <v>0.7903149652939166</v>
      </c>
      <c r="G6468" s="14" t="s">
        <v>27</v>
      </c>
    </row>
    <row r="6469">
      <c r="A6469" s="12">
        <v>63.02089385838427</v>
      </c>
      <c r="B6469" s="13">
        <v>11.775414581906114</v>
      </c>
      <c r="C6469" s="13">
        <v>62.727193364640236</v>
      </c>
      <c r="D6469" s="13">
        <v>30.410958010663474</v>
      </c>
      <c r="E6469" s="13">
        <v>0.2614866875366638</v>
      </c>
      <c r="F6469" s="13">
        <v>0.7695116035165137</v>
      </c>
      <c r="G6469" s="14" t="s">
        <v>33</v>
      </c>
    </row>
    <row r="6470">
      <c r="A6470" s="12">
        <v>71.63741461443242</v>
      </c>
      <c r="B6470" s="13">
        <v>14.172880011736138</v>
      </c>
      <c r="C6470" s="13">
        <v>68.08524185772352</v>
      </c>
      <c r="D6470" s="13">
        <v>30.87200296017779</v>
      </c>
      <c r="E6470" s="13">
        <v>0.4575898608627432</v>
      </c>
      <c r="F6470" s="13">
        <v>1.0432506036035483</v>
      </c>
      <c r="G6470" s="14" t="s">
        <v>23</v>
      </c>
    </row>
    <row r="6471">
      <c r="A6471" s="12">
        <v>73.55447227738405</v>
      </c>
      <c r="B6471" s="13">
        <v>13.481678734382218</v>
      </c>
      <c r="C6471" s="13">
        <v>63.21782770079216</v>
      </c>
      <c r="D6471" s="13">
        <v>30.436957544880062</v>
      </c>
      <c r="E6471" s="13">
        <v>0.5236107783333904</v>
      </c>
      <c r="F6471" s="13">
        <v>1.1249338878854158</v>
      </c>
      <c r="G6471" s="14" t="s">
        <v>35</v>
      </c>
    </row>
    <row r="6472">
      <c r="A6472" s="12">
        <v>60.86676296381142</v>
      </c>
      <c r="B6472" s="13">
        <v>14.844098158574981</v>
      </c>
      <c r="C6472" s="13">
        <v>62.08795267368187</v>
      </c>
      <c r="D6472" s="13">
        <v>31.34591563466027</v>
      </c>
      <c r="E6472" s="13">
        <v>0.15519509277645888</v>
      </c>
      <c r="F6472" s="13">
        <v>0.7705912797303505</v>
      </c>
      <c r="G6472" s="14" t="s">
        <v>29</v>
      </c>
    </row>
    <row r="6473">
      <c r="A6473" s="12">
        <v>97.25428791817492</v>
      </c>
      <c r="B6473" s="13">
        <v>21.912561671531204</v>
      </c>
      <c r="C6473" s="13">
        <v>42.158423890365896</v>
      </c>
      <c r="D6473" s="13">
        <v>33.864456521816614</v>
      </c>
      <c r="E6473" s="13">
        <v>0.6369385315073491</v>
      </c>
      <c r="F6473" s="13">
        <v>1.0678070389497403</v>
      </c>
      <c r="G6473" s="14" t="s">
        <v>25</v>
      </c>
    </row>
    <row r="6474">
      <c r="A6474" s="12">
        <v>68.52276246578789</v>
      </c>
      <c r="B6474" s="13">
        <v>12.316471401811398</v>
      </c>
      <c r="C6474" s="13">
        <v>62.65502499248259</v>
      </c>
      <c r="D6474" s="13">
        <v>30.60798457148926</v>
      </c>
      <c r="E6474" s="13">
        <v>0.36398162912568965</v>
      </c>
      <c r="F6474" s="13">
        <v>0.8910159878939801</v>
      </c>
      <c r="G6474" s="14" t="s">
        <v>32</v>
      </c>
    </row>
    <row r="6475">
      <c r="A6475" s="12">
        <v>81.58725754985882</v>
      </c>
      <c r="B6475" s="13">
        <v>17.43387350209551</v>
      </c>
      <c r="C6475" s="13">
        <v>54.309413884557145</v>
      </c>
      <c r="D6475" s="13">
        <v>32.944104468782356</v>
      </c>
      <c r="E6475" s="13">
        <v>0.4474551343208454</v>
      </c>
      <c r="F6475" s="13">
        <v>0.9448472752311947</v>
      </c>
      <c r="G6475" s="14" t="s">
        <v>28</v>
      </c>
    </row>
    <row r="6476">
      <c r="A6476" s="12">
        <v>72.71772627759607</v>
      </c>
      <c r="B6476" s="13">
        <v>13.08488988826137</v>
      </c>
      <c r="C6476" s="13">
        <v>58.36251545840298</v>
      </c>
      <c r="D6476" s="13">
        <v>30.893874177173693</v>
      </c>
      <c r="E6476" s="13">
        <v>0.1527935814443254</v>
      </c>
      <c r="F6476" s="13">
        <v>0.6888239491216334</v>
      </c>
      <c r="G6476" s="14" t="s">
        <v>27</v>
      </c>
    </row>
    <row r="6477">
      <c r="A6477" s="12">
        <v>84.02657952971019</v>
      </c>
      <c r="B6477" s="13">
        <v>18.409330551529745</v>
      </c>
      <c r="C6477" s="13">
        <v>50.861067397484746</v>
      </c>
      <c r="D6477" s="13">
        <v>33.13050114051807</v>
      </c>
      <c r="E6477" s="13">
        <v>0.24430447982173287</v>
      </c>
      <c r="F6477" s="13">
        <v>0.7243418783219366</v>
      </c>
      <c r="G6477" s="14" t="s">
        <v>24</v>
      </c>
    </row>
    <row r="6478">
      <c r="A6478" s="12">
        <v>68.04748647426048</v>
      </c>
      <c r="B6478" s="13">
        <v>13.749074256251163</v>
      </c>
      <c r="C6478" s="13">
        <v>62.985510784260576</v>
      </c>
      <c r="D6478" s="13">
        <v>30.996415815064815</v>
      </c>
      <c r="E6478" s="13">
        <v>0.36390453837177994</v>
      </c>
      <c r="F6478" s="13">
        <v>0.9138585526958595</v>
      </c>
      <c r="G6478" s="14" t="s">
        <v>32</v>
      </c>
    </row>
    <row r="6479">
      <c r="A6479" s="12">
        <v>72.10786065750746</v>
      </c>
      <c r="B6479" s="13">
        <v>13.257401624422394</v>
      </c>
      <c r="C6479" s="13">
        <v>64.3397274566898</v>
      </c>
      <c r="D6479" s="13">
        <v>31.755799755248425</v>
      </c>
      <c r="E6479" s="13">
        <v>0.5329633646590978</v>
      </c>
      <c r="F6479" s="13">
        <v>1.0494024896642076</v>
      </c>
      <c r="G6479" s="14" t="s">
        <v>30</v>
      </c>
    </row>
    <row r="6480">
      <c r="A6480" s="12">
        <v>70.63629791530892</v>
      </c>
      <c r="B6480" s="13">
        <v>13.095047328403176</v>
      </c>
      <c r="C6480" s="13">
        <v>57.079971275373616</v>
      </c>
      <c r="D6480" s="13">
        <v>31.211643772059755</v>
      </c>
      <c r="E6480" s="13">
        <v>0.38956409100815037</v>
      </c>
      <c r="F6480" s="13">
        <v>0.7667900251957572</v>
      </c>
      <c r="G6480" s="14" t="s">
        <v>33</v>
      </c>
    </row>
    <row r="6481">
      <c r="A6481" s="12">
        <v>72.90608474468002</v>
      </c>
      <c r="B6481" s="13">
        <v>14.09583374871739</v>
      </c>
      <c r="C6481" s="13">
        <v>63.030137438714284</v>
      </c>
      <c r="D6481" s="13">
        <v>31.47811495450697</v>
      </c>
      <c r="E6481" s="13">
        <v>0.19996199497224104</v>
      </c>
      <c r="F6481" s="13">
        <v>0.6658566477147085</v>
      </c>
      <c r="G6481" s="14" t="s">
        <v>26</v>
      </c>
    </row>
    <row r="6482">
      <c r="A6482" s="12">
        <v>64.15703485714326</v>
      </c>
      <c r="B6482" s="13">
        <v>14.717327941745017</v>
      </c>
      <c r="C6482" s="13">
        <v>63.38908747422331</v>
      </c>
      <c r="D6482" s="13">
        <v>30.82601384948304</v>
      </c>
      <c r="E6482" s="13">
        <v>0.21538001350837602</v>
      </c>
      <c r="F6482" s="13">
        <v>0.8891173679290058</v>
      </c>
      <c r="G6482" s="14" t="s">
        <v>33</v>
      </c>
    </row>
    <row r="6483">
      <c r="A6483" s="12">
        <v>71.60547451914444</v>
      </c>
      <c r="B6483" s="13">
        <v>14.787723971251204</v>
      </c>
      <c r="C6483" s="13">
        <v>58.662701950329385</v>
      </c>
      <c r="D6483" s="13">
        <v>30.167649569936945</v>
      </c>
      <c r="E6483" s="13">
        <v>0.12368660138967587</v>
      </c>
      <c r="F6483" s="13">
        <v>0.6707499641246898</v>
      </c>
      <c r="G6483" s="14" t="s">
        <v>29</v>
      </c>
    </row>
    <row r="6484">
      <c r="A6484" s="12">
        <v>86.85771872680515</v>
      </c>
      <c r="B6484" s="13">
        <v>17.136377966451857</v>
      </c>
      <c r="C6484" s="13">
        <v>36.72982365832296</v>
      </c>
      <c r="D6484" s="13">
        <v>32.81262020695354</v>
      </c>
      <c r="E6484" s="13">
        <v>0.27849309703727176</v>
      </c>
      <c r="F6484" s="13">
        <v>0.8240679119119956</v>
      </c>
      <c r="G6484" s="14" t="s">
        <v>24</v>
      </c>
    </row>
    <row r="6485">
      <c r="A6485" s="12">
        <v>77.88055173210525</v>
      </c>
      <c r="B6485" s="13">
        <v>18.210954079351527</v>
      </c>
      <c r="C6485" s="13">
        <v>54.73302328638257</v>
      </c>
      <c r="D6485" s="13">
        <v>31.961883564092854</v>
      </c>
      <c r="E6485" s="13">
        <v>0.14350694487851687</v>
      </c>
      <c r="F6485" s="13">
        <v>0.6968135357652272</v>
      </c>
      <c r="G6485" s="14" t="s">
        <v>29</v>
      </c>
    </row>
    <row r="6486">
      <c r="A6486" s="12">
        <v>63.859708227349856</v>
      </c>
      <c r="B6486" s="13">
        <v>13.552126351868653</v>
      </c>
      <c r="C6486" s="13">
        <v>57.33749903853034</v>
      </c>
      <c r="D6486" s="13">
        <v>31.764953425505837</v>
      </c>
      <c r="E6486" s="13">
        <v>0.10623702210586382</v>
      </c>
      <c r="F6486" s="13">
        <v>0.6688736051499424</v>
      </c>
      <c r="G6486" s="14" t="s">
        <v>29</v>
      </c>
    </row>
    <row r="6487">
      <c r="A6487" s="12">
        <v>69.1924072524634</v>
      </c>
      <c r="B6487" s="13">
        <v>12.047794287639775</v>
      </c>
      <c r="C6487" s="13">
        <v>56.435298316736166</v>
      </c>
      <c r="D6487" s="13">
        <v>30.55436609178762</v>
      </c>
      <c r="E6487" s="13">
        <v>0.3352470425571597</v>
      </c>
      <c r="F6487" s="13">
        <v>0.7095896091898793</v>
      </c>
      <c r="G6487" s="14" t="s">
        <v>34</v>
      </c>
    </row>
    <row r="6488">
      <c r="A6488" s="12">
        <v>76.93481244435125</v>
      </c>
      <c r="B6488" s="13">
        <v>15.224995549370513</v>
      </c>
      <c r="C6488" s="13">
        <v>48.58233881060419</v>
      </c>
      <c r="D6488" s="13">
        <v>32.0708696000339</v>
      </c>
      <c r="E6488" s="13">
        <v>0.3697707467067334</v>
      </c>
      <c r="F6488" s="13">
        <v>0.9047882035217797</v>
      </c>
      <c r="G6488" s="14" t="s">
        <v>32</v>
      </c>
    </row>
    <row r="6489">
      <c r="A6489" s="12">
        <v>93.35478959043917</v>
      </c>
      <c r="B6489" s="13">
        <v>20.24367285174465</v>
      </c>
      <c r="C6489" s="13">
        <v>42.82650778035014</v>
      </c>
      <c r="D6489" s="13">
        <v>34.834699556745605</v>
      </c>
      <c r="E6489" s="13">
        <v>0.25851769972424343</v>
      </c>
      <c r="F6489" s="13">
        <v>0.7778658119157817</v>
      </c>
      <c r="G6489" s="14" t="s">
        <v>31</v>
      </c>
    </row>
    <row r="6490">
      <c r="A6490" s="12">
        <v>61.78418049068679</v>
      </c>
      <c r="B6490" s="13">
        <v>12.557169489799783</v>
      </c>
      <c r="C6490" s="13">
        <v>63.18789868977007</v>
      </c>
      <c r="D6490" s="13">
        <v>30.700177366255268</v>
      </c>
      <c r="E6490" s="13">
        <v>0.31950591064930484</v>
      </c>
      <c r="F6490" s="13">
        <v>0.8884057945308785</v>
      </c>
      <c r="G6490" s="14" t="s">
        <v>23</v>
      </c>
    </row>
    <row r="6491">
      <c r="A6491" s="12">
        <v>69.27171415521741</v>
      </c>
      <c r="B6491" s="13">
        <v>14.986147793551945</v>
      </c>
      <c r="C6491" s="13">
        <v>62.42644716367792</v>
      </c>
      <c r="D6491" s="13">
        <v>30.00652749448586</v>
      </c>
      <c r="E6491" s="13">
        <v>0.19296464202667368</v>
      </c>
      <c r="F6491" s="13">
        <v>0.755934970544168</v>
      </c>
      <c r="G6491" s="14" t="s">
        <v>27</v>
      </c>
    </row>
    <row r="6492">
      <c r="A6492" s="12">
        <v>65.85333392537176</v>
      </c>
      <c r="B6492" s="13">
        <v>12.88777773671159</v>
      </c>
      <c r="C6492" s="13">
        <v>64.3994280687341</v>
      </c>
      <c r="D6492" s="13">
        <v>31.561042472003525</v>
      </c>
      <c r="E6492" s="13">
        <v>0.1105045879657653</v>
      </c>
      <c r="F6492" s="13">
        <v>0.7016999158469536</v>
      </c>
      <c r="G6492" s="14" t="s">
        <v>29</v>
      </c>
    </row>
    <row r="6493">
      <c r="A6493" s="12">
        <v>74.42978638619402</v>
      </c>
      <c r="B6493" s="13">
        <v>13.642168620801966</v>
      </c>
      <c r="C6493" s="13">
        <v>61.33740144013184</v>
      </c>
      <c r="D6493" s="13">
        <v>31.79331854900759</v>
      </c>
      <c r="E6493" s="13">
        <v>0.25679883690918687</v>
      </c>
      <c r="F6493" s="13">
        <v>0.7498863311193361</v>
      </c>
      <c r="G6493" s="14" t="s">
        <v>24</v>
      </c>
    </row>
    <row r="6494">
      <c r="A6494" s="12">
        <v>75.90365491612336</v>
      </c>
      <c r="B6494" s="13">
        <v>15.507624750577392</v>
      </c>
      <c r="C6494" s="13">
        <v>45.44907292319252</v>
      </c>
      <c r="D6494" s="13">
        <v>32.518969266751384</v>
      </c>
      <c r="E6494" s="13">
        <v>0.2827171758852717</v>
      </c>
      <c r="F6494" s="13">
        <v>0.8397003500312024</v>
      </c>
      <c r="G6494" s="14" t="s">
        <v>24</v>
      </c>
    </row>
    <row r="6495">
      <c r="A6495" s="12">
        <v>93.28847499314364</v>
      </c>
      <c r="B6495" s="13">
        <v>18.161435514988632</v>
      </c>
      <c r="C6495" s="13">
        <v>48.38082904955235</v>
      </c>
      <c r="D6495" s="13">
        <v>33.597298573219284</v>
      </c>
      <c r="E6495" s="13">
        <v>0.35316162963068054</v>
      </c>
      <c r="F6495" s="13">
        <v>0.8321852244046275</v>
      </c>
      <c r="G6495" s="14" t="s">
        <v>34</v>
      </c>
    </row>
    <row r="6496">
      <c r="A6496" s="12">
        <v>92.0558062985175</v>
      </c>
      <c r="B6496" s="13">
        <v>19.19598814816689</v>
      </c>
      <c r="C6496" s="13">
        <v>42.77911815910639</v>
      </c>
      <c r="D6496" s="13">
        <v>34.244389149731724</v>
      </c>
      <c r="E6496" s="13">
        <v>0.6053777667895136</v>
      </c>
      <c r="F6496" s="13">
        <v>1.1304635248207302</v>
      </c>
      <c r="G6496" s="14" t="s">
        <v>25</v>
      </c>
    </row>
    <row r="6497">
      <c r="A6497" s="12">
        <v>64.30053498273321</v>
      </c>
      <c r="B6497" s="13">
        <v>12.16619964753535</v>
      </c>
      <c r="C6497" s="13">
        <v>56.347139223274176</v>
      </c>
      <c r="D6497" s="13">
        <v>30.08510777364646</v>
      </c>
      <c r="E6497" s="13">
        <v>0.3127122153101863</v>
      </c>
      <c r="F6497" s="13">
        <v>0.9623747849227532</v>
      </c>
      <c r="G6497" s="14" t="s">
        <v>23</v>
      </c>
    </row>
    <row r="6498">
      <c r="A6498" s="12">
        <v>89.61592605199365</v>
      </c>
      <c r="B6498" s="13">
        <v>18.50023401750159</v>
      </c>
      <c r="C6498" s="13">
        <v>39.10523386334463</v>
      </c>
      <c r="D6498" s="13">
        <v>32.969080664748475</v>
      </c>
      <c r="E6498" s="13">
        <v>0.39952396299098475</v>
      </c>
      <c r="F6498" s="13">
        <v>0.964198289257188</v>
      </c>
      <c r="G6498" s="14" t="s">
        <v>23</v>
      </c>
    </row>
    <row r="6499">
      <c r="A6499" s="12">
        <v>98.96931250718367</v>
      </c>
      <c r="B6499" s="13">
        <v>21.025869649849213</v>
      </c>
      <c r="C6499" s="13">
        <v>47.795212932053744</v>
      </c>
      <c r="D6499" s="13">
        <v>34.995970697738244</v>
      </c>
      <c r="E6499" s="13">
        <v>0.3708868230387561</v>
      </c>
      <c r="F6499" s="13">
        <v>0.8006252759386505</v>
      </c>
      <c r="G6499" s="14" t="s">
        <v>33</v>
      </c>
    </row>
    <row r="6500">
      <c r="A6500" s="12">
        <v>67.63830798717466</v>
      </c>
      <c r="B6500" s="13">
        <v>15.897473479764265</v>
      </c>
      <c r="C6500" s="13">
        <v>59.97619456657986</v>
      </c>
      <c r="D6500" s="13">
        <v>31.927208078470287</v>
      </c>
      <c r="E6500" s="13">
        <v>0.282326211917569</v>
      </c>
      <c r="F6500" s="13">
        <v>0.6049336944500352</v>
      </c>
      <c r="G6500" s="14" t="s">
        <v>29</v>
      </c>
    </row>
    <row r="6501">
      <c r="A6501" s="12">
        <v>99.5726756087819</v>
      </c>
      <c r="B6501" s="13">
        <v>21.943439944665258</v>
      </c>
      <c r="C6501" s="13">
        <v>49.88357211584898</v>
      </c>
      <c r="D6501" s="13">
        <v>33.64694700848235</v>
      </c>
      <c r="E6501" s="13">
        <v>0.3637936116156876</v>
      </c>
      <c r="F6501" s="13">
        <v>0.7394772248199168</v>
      </c>
      <c r="G6501" s="14" t="s">
        <v>34</v>
      </c>
    </row>
    <row r="6502">
      <c r="A6502" s="12">
        <v>77.47213230016992</v>
      </c>
      <c r="B6502" s="13">
        <v>17.837603015747835</v>
      </c>
      <c r="C6502" s="13">
        <v>48.11828394545486</v>
      </c>
      <c r="D6502" s="13">
        <v>32.20440677542601</v>
      </c>
      <c r="E6502" s="13">
        <v>0.17849430833545094</v>
      </c>
      <c r="F6502" s="13">
        <v>0.682435617171355</v>
      </c>
      <c r="G6502" s="14" t="s">
        <v>26</v>
      </c>
    </row>
    <row r="6503">
      <c r="A6503" s="12">
        <v>74.32390096708023</v>
      </c>
      <c r="B6503" s="13">
        <v>15.307702481412194</v>
      </c>
      <c r="C6503" s="13">
        <v>46.33422597098596</v>
      </c>
      <c r="D6503" s="13">
        <v>31.069006388203988</v>
      </c>
      <c r="E6503" s="13">
        <v>0.3055111218268963</v>
      </c>
      <c r="F6503" s="13">
        <v>0.892513409494833</v>
      </c>
      <c r="G6503" s="14" t="s">
        <v>34</v>
      </c>
    </row>
    <row r="6504">
      <c r="A6504" s="12">
        <v>69.24444652582304</v>
      </c>
      <c r="B6504" s="13">
        <v>13.472754392468062</v>
      </c>
      <c r="C6504" s="13">
        <v>64.80137752404485</v>
      </c>
      <c r="D6504" s="13">
        <v>31.420009572155475</v>
      </c>
      <c r="E6504" s="13">
        <v>0.5330718702707901</v>
      </c>
      <c r="F6504" s="13">
        <v>0.9432962688269027</v>
      </c>
      <c r="G6504" s="14" t="s">
        <v>30</v>
      </c>
    </row>
    <row r="6505">
      <c r="A6505" s="12">
        <v>94.57345754288957</v>
      </c>
      <c r="B6505" s="13">
        <v>18.700592561463846</v>
      </c>
      <c r="C6505" s="13">
        <v>43.098582632124376</v>
      </c>
      <c r="D6505" s="13">
        <v>33.6523189242246</v>
      </c>
      <c r="E6505" s="13">
        <v>0.32486205605858953</v>
      </c>
      <c r="F6505" s="13">
        <v>0.7225157192172518</v>
      </c>
      <c r="G6505" s="14" t="s">
        <v>33</v>
      </c>
    </row>
    <row r="6506">
      <c r="A6506" s="12">
        <v>60.763001773417514</v>
      </c>
      <c r="B6506" s="13">
        <v>14.69582022427871</v>
      </c>
      <c r="C6506" s="13">
        <v>60.64548614122028</v>
      </c>
      <c r="D6506" s="13">
        <v>30.15640885863217</v>
      </c>
      <c r="E6506" s="13">
        <v>0.2510168442637304</v>
      </c>
      <c r="F6506" s="13">
        <v>0.6729613639651113</v>
      </c>
      <c r="G6506" s="14" t="s">
        <v>27</v>
      </c>
    </row>
    <row r="6507">
      <c r="A6507" s="12">
        <v>71.86384563736405</v>
      </c>
      <c r="B6507" s="13">
        <v>16.965516708545504</v>
      </c>
      <c r="C6507" s="13">
        <v>48.79405891792842</v>
      </c>
      <c r="D6507" s="13">
        <v>32.09560322440439</v>
      </c>
      <c r="E6507" s="13">
        <v>0.2359545965339831</v>
      </c>
      <c r="F6507" s="13">
        <v>0.7622050398992545</v>
      </c>
      <c r="G6507" s="14" t="s">
        <v>24</v>
      </c>
    </row>
    <row r="6508">
      <c r="A6508" s="12">
        <v>73.25300969748234</v>
      </c>
      <c r="B6508" s="13">
        <v>12.069232207069671</v>
      </c>
      <c r="C6508" s="13">
        <v>58.77364974261995</v>
      </c>
      <c r="D6508" s="13">
        <v>30.39013275030087</v>
      </c>
      <c r="E6508" s="13">
        <v>0.5430559192315831</v>
      </c>
      <c r="F6508" s="13">
        <v>1.1952755130016885</v>
      </c>
      <c r="G6508" s="14" t="s">
        <v>25</v>
      </c>
    </row>
    <row r="6509">
      <c r="A6509" s="12">
        <v>69.32040892275904</v>
      </c>
      <c r="B6509" s="13">
        <v>15.175262623643455</v>
      </c>
      <c r="C6509" s="13">
        <v>69.09803728819983</v>
      </c>
      <c r="D6509" s="13">
        <v>31.11020533762702</v>
      </c>
      <c r="E6509" s="13">
        <v>0.22249290867363544</v>
      </c>
      <c r="F6509" s="13">
        <v>0.8648397433609877</v>
      </c>
      <c r="G6509" s="14" t="s">
        <v>31</v>
      </c>
    </row>
    <row r="6510">
      <c r="A6510" s="12">
        <v>71.89990645867262</v>
      </c>
      <c r="B6510" s="13">
        <v>14.51595698775059</v>
      </c>
      <c r="C6510" s="13">
        <v>62.73797762482939</v>
      </c>
      <c r="D6510" s="13">
        <v>31.967184031379507</v>
      </c>
      <c r="E6510" s="13">
        <v>0.1692926243623399</v>
      </c>
      <c r="F6510" s="13">
        <v>0.788893942880644</v>
      </c>
      <c r="G6510" s="14" t="s">
        <v>27</v>
      </c>
    </row>
    <row r="6511">
      <c r="A6511" s="12">
        <v>65.98845617949802</v>
      </c>
      <c r="B6511" s="13">
        <v>12.284762736971398</v>
      </c>
      <c r="C6511" s="13">
        <v>57.51675992796763</v>
      </c>
      <c r="D6511" s="13">
        <v>31.27361897504452</v>
      </c>
      <c r="E6511" s="13">
        <v>0.21746935921521787</v>
      </c>
      <c r="F6511" s="13">
        <v>0.7472999970365071</v>
      </c>
      <c r="G6511" s="14" t="s">
        <v>24</v>
      </c>
    </row>
    <row r="6512">
      <c r="A6512" s="12">
        <v>70.74056095537598</v>
      </c>
      <c r="B6512" s="13">
        <v>16.521642798765818</v>
      </c>
      <c r="C6512" s="13">
        <v>52.08512536479737</v>
      </c>
      <c r="D6512" s="13">
        <v>32.02750514676199</v>
      </c>
      <c r="E6512" s="13">
        <v>0.216281077686707</v>
      </c>
      <c r="F6512" s="13">
        <v>0.6222293084983159</v>
      </c>
      <c r="G6512" s="14" t="s">
        <v>29</v>
      </c>
    </row>
    <row r="6513">
      <c r="A6513" s="12">
        <v>90.71149768314463</v>
      </c>
      <c r="B6513" s="13">
        <v>18.37472741823936</v>
      </c>
      <c r="C6513" s="13">
        <v>46.190982699397345</v>
      </c>
      <c r="D6513" s="13">
        <v>32.489482744154</v>
      </c>
      <c r="E6513" s="13">
        <v>0.3945528192180296</v>
      </c>
      <c r="F6513" s="13">
        <v>0.9229752848957663</v>
      </c>
      <c r="G6513" s="14" t="s">
        <v>28</v>
      </c>
    </row>
    <row r="6514">
      <c r="A6514" s="12">
        <v>83.06905920784926</v>
      </c>
      <c r="B6514" s="13">
        <v>17.376405267074645</v>
      </c>
      <c r="C6514" s="13">
        <v>39.326585503265115</v>
      </c>
      <c r="D6514" s="13">
        <v>32.378286250863425</v>
      </c>
      <c r="E6514" s="13">
        <v>0.11772773241398385</v>
      </c>
      <c r="F6514" s="13">
        <v>0.5577029182489327</v>
      </c>
      <c r="G6514" s="14" t="s">
        <v>26</v>
      </c>
    </row>
    <row r="6515">
      <c r="A6515" s="12">
        <v>98.29358079685699</v>
      </c>
      <c r="B6515" s="13">
        <v>22.909631555979843</v>
      </c>
      <c r="C6515" s="13">
        <v>36.46440167695341</v>
      </c>
      <c r="D6515" s="13">
        <v>33.30302885489763</v>
      </c>
      <c r="E6515" s="13">
        <v>0.3981840684110732</v>
      </c>
      <c r="F6515" s="13">
        <v>0.9245900672869785</v>
      </c>
      <c r="G6515" s="14" t="s">
        <v>32</v>
      </c>
    </row>
    <row r="6516">
      <c r="A6516" s="12">
        <v>77.397504370698</v>
      </c>
      <c r="B6516" s="13">
        <v>16.045792612391804</v>
      </c>
      <c r="C6516" s="13">
        <v>58.1351109190977</v>
      </c>
      <c r="D6516" s="13">
        <v>31.332688303249327</v>
      </c>
      <c r="E6516" s="13">
        <v>0.2890484036534719</v>
      </c>
      <c r="F6516" s="13">
        <v>0.7848014240934802</v>
      </c>
      <c r="G6516" s="14" t="s">
        <v>31</v>
      </c>
    </row>
    <row r="6517">
      <c r="A6517" s="12">
        <v>85.71345621099591</v>
      </c>
      <c r="B6517" s="13">
        <v>17.132897697957336</v>
      </c>
      <c r="C6517" s="13">
        <v>38.03788663982303</v>
      </c>
      <c r="D6517" s="13">
        <v>31.73508880504986</v>
      </c>
      <c r="E6517" s="13">
        <v>0.2281642485910075</v>
      </c>
      <c r="F6517" s="13">
        <v>0.7874614336010131</v>
      </c>
      <c r="G6517" s="14" t="s">
        <v>31</v>
      </c>
    </row>
    <row r="6518">
      <c r="A6518" s="12">
        <v>94.99070007484403</v>
      </c>
      <c r="B6518" s="13">
        <v>21.044419667787416</v>
      </c>
      <c r="C6518" s="13">
        <v>46.154918249479394</v>
      </c>
      <c r="D6518" s="13">
        <v>32.190106436705406</v>
      </c>
      <c r="E6518" s="13">
        <v>0.21565728858265543</v>
      </c>
      <c r="F6518" s="13">
        <v>0.7482799541397085</v>
      </c>
      <c r="G6518" s="14" t="s">
        <v>33</v>
      </c>
    </row>
    <row r="6519">
      <c r="A6519" s="12">
        <v>87.6788032045008</v>
      </c>
      <c r="B6519" s="13">
        <v>17.951013780557517</v>
      </c>
      <c r="C6519" s="13">
        <v>44.78155747747861</v>
      </c>
      <c r="D6519" s="13">
        <v>31.007912749723147</v>
      </c>
      <c r="E6519" s="13">
        <v>0.528891612546649</v>
      </c>
      <c r="F6519" s="13">
        <v>1.1916223955651248</v>
      </c>
      <c r="G6519" s="14" t="s">
        <v>35</v>
      </c>
    </row>
    <row r="6520">
      <c r="A6520" s="12">
        <v>76.08591323023309</v>
      </c>
      <c r="B6520" s="13">
        <v>16.696519905321924</v>
      </c>
      <c r="C6520" s="13">
        <v>54.39977782489974</v>
      </c>
      <c r="D6520" s="13">
        <v>31.088305092009413</v>
      </c>
      <c r="E6520" s="13">
        <v>0.5482918462572292</v>
      </c>
      <c r="F6520" s="13">
        <v>0.9969016693627853</v>
      </c>
      <c r="G6520" s="14" t="s">
        <v>30</v>
      </c>
    </row>
    <row r="6521">
      <c r="A6521" s="12">
        <v>74.85033135598829</v>
      </c>
      <c r="B6521" s="13">
        <v>15.326919917286002</v>
      </c>
      <c r="C6521" s="13">
        <v>63.20310688963818</v>
      </c>
      <c r="D6521" s="13">
        <v>31.497310700382496</v>
      </c>
      <c r="E6521" s="13">
        <v>0.26836348584220104</v>
      </c>
      <c r="F6521" s="13">
        <v>0.6274284941091884</v>
      </c>
      <c r="G6521" s="14" t="s">
        <v>29</v>
      </c>
    </row>
    <row r="6522">
      <c r="A6522" s="12">
        <v>78.78113672173403</v>
      </c>
      <c r="B6522" s="13">
        <v>17.971631982323956</v>
      </c>
      <c r="C6522" s="13">
        <v>58.98571995023921</v>
      </c>
      <c r="D6522" s="13">
        <v>33.68982059644912</v>
      </c>
      <c r="E6522" s="13">
        <v>0.4451001180354311</v>
      </c>
      <c r="F6522" s="13">
        <v>1.059089205741575</v>
      </c>
      <c r="G6522" s="14" t="s">
        <v>30</v>
      </c>
    </row>
    <row r="6523">
      <c r="A6523" s="12">
        <v>74.55995228398318</v>
      </c>
      <c r="B6523" s="13">
        <v>16.7839442162581</v>
      </c>
      <c r="C6523" s="13">
        <v>48.60615127586794</v>
      </c>
      <c r="D6523" s="13">
        <v>31.19429962197603</v>
      </c>
      <c r="E6523" s="13">
        <v>0.24603746085127623</v>
      </c>
      <c r="F6523" s="13">
        <v>0.8749835121116677</v>
      </c>
      <c r="G6523" s="14" t="s">
        <v>31</v>
      </c>
    </row>
    <row r="6524">
      <c r="A6524" s="12">
        <v>80.04968188546006</v>
      </c>
      <c r="B6524" s="13">
        <v>18.30972959977992</v>
      </c>
      <c r="C6524" s="13">
        <v>55.22613076618648</v>
      </c>
      <c r="D6524" s="13">
        <v>31.3893986172232</v>
      </c>
      <c r="E6524" s="13">
        <v>0.11860508008702694</v>
      </c>
      <c r="F6524" s="13">
        <v>0.5901361907776632</v>
      </c>
      <c r="G6524" s="14" t="s">
        <v>26</v>
      </c>
    </row>
    <row r="6525">
      <c r="A6525" s="12">
        <v>84.1322150149293</v>
      </c>
      <c r="B6525" s="13">
        <v>16.150026641670653</v>
      </c>
      <c r="C6525" s="13">
        <v>57.95466893254034</v>
      </c>
      <c r="D6525" s="13">
        <v>31.913122915616867</v>
      </c>
      <c r="E6525" s="13">
        <v>0.1605076487212921</v>
      </c>
      <c r="F6525" s="13">
        <v>0.7848856044254304</v>
      </c>
      <c r="G6525" s="14" t="s">
        <v>29</v>
      </c>
    </row>
    <row r="6526">
      <c r="A6526" s="12">
        <v>82.89401789596593</v>
      </c>
      <c r="B6526" s="13">
        <v>17.189716701408713</v>
      </c>
      <c r="C6526" s="13">
        <v>41.88499401190542</v>
      </c>
      <c r="D6526" s="13">
        <v>31.291620769814546</v>
      </c>
      <c r="E6526" s="13">
        <v>0.4254151689801707</v>
      </c>
      <c r="F6526" s="13">
        <v>1.0821639960679486</v>
      </c>
      <c r="G6526" s="14" t="s">
        <v>35</v>
      </c>
    </row>
    <row r="6527">
      <c r="A6527" s="12">
        <v>71.23800655054671</v>
      </c>
      <c r="B6527" s="13">
        <v>17.745594679048427</v>
      </c>
      <c r="C6527" s="13">
        <v>45.13289823734277</v>
      </c>
      <c r="D6527" s="13">
        <v>32.240023892516575</v>
      </c>
      <c r="E6527" s="13">
        <v>0.16757095398439914</v>
      </c>
      <c r="F6527" s="13">
        <v>0.5689477745835247</v>
      </c>
      <c r="G6527" s="14" t="s">
        <v>26</v>
      </c>
    </row>
    <row r="6528">
      <c r="A6528" s="12">
        <v>67.92232416779248</v>
      </c>
      <c r="B6528" s="13">
        <v>14.402256721648317</v>
      </c>
      <c r="C6528" s="13">
        <v>57.77372045025952</v>
      </c>
      <c r="D6528" s="13">
        <v>31.98522489612041</v>
      </c>
      <c r="E6528" s="13">
        <v>0.1592079433609242</v>
      </c>
      <c r="F6528" s="13">
        <v>0.7994118557141179</v>
      </c>
      <c r="G6528" s="14" t="s">
        <v>29</v>
      </c>
    </row>
    <row r="6529">
      <c r="A6529" s="12">
        <v>71.71449863598531</v>
      </c>
      <c r="B6529" s="13">
        <v>14.997396824815247</v>
      </c>
      <c r="C6529" s="13">
        <v>57.80482307176702</v>
      </c>
      <c r="D6529" s="13">
        <v>31.85858087293453</v>
      </c>
      <c r="E6529" s="13">
        <v>0.10479986923841092</v>
      </c>
      <c r="F6529" s="13">
        <v>0.7978499376783557</v>
      </c>
      <c r="G6529" s="14" t="s">
        <v>29</v>
      </c>
    </row>
    <row r="6530">
      <c r="A6530" s="12">
        <v>70.90823514506427</v>
      </c>
      <c r="B6530" s="13">
        <v>14.878789711110855</v>
      </c>
      <c r="C6530" s="13">
        <v>54.67941440101791</v>
      </c>
      <c r="D6530" s="13">
        <v>31.541144452249938</v>
      </c>
      <c r="E6530" s="13">
        <v>0.20048525275651874</v>
      </c>
      <c r="F6530" s="13">
        <v>0.8299431884890524</v>
      </c>
      <c r="G6530" s="14" t="s">
        <v>24</v>
      </c>
    </row>
    <row r="6531">
      <c r="A6531" s="12">
        <v>78.53212420446891</v>
      </c>
      <c r="B6531" s="13">
        <v>15.667529191152166</v>
      </c>
      <c r="C6531" s="13">
        <v>58.49018417186138</v>
      </c>
      <c r="D6531" s="13">
        <v>31.274076172919848</v>
      </c>
      <c r="E6531" s="13">
        <v>0.1721946543285221</v>
      </c>
      <c r="F6531" s="13">
        <v>0.5419231050541726</v>
      </c>
      <c r="G6531" s="14" t="s">
        <v>26</v>
      </c>
    </row>
    <row r="6532">
      <c r="A6532" s="12">
        <v>77.6250104873123</v>
      </c>
      <c r="B6532" s="13">
        <v>16.38221917305987</v>
      </c>
      <c r="C6532" s="13">
        <v>50.77481736237119</v>
      </c>
      <c r="D6532" s="13">
        <v>31.624434830588612</v>
      </c>
      <c r="E6532" s="13">
        <v>0.3903104245623015</v>
      </c>
      <c r="F6532" s="13">
        <v>0.9282900998497436</v>
      </c>
      <c r="G6532" s="14" t="s">
        <v>32</v>
      </c>
    </row>
    <row r="6533">
      <c r="A6533" s="12">
        <v>83.04088645491872</v>
      </c>
      <c r="B6533" s="13">
        <v>17.80694576304663</v>
      </c>
      <c r="C6533" s="13">
        <v>40.24773871509702</v>
      </c>
      <c r="D6533" s="13">
        <v>32.2338553464581</v>
      </c>
      <c r="E6533" s="13">
        <v>0.4356235265393308</v>
      </c>
      <c r="F6533" s="13">
        <v>1.0058636488043629</v>
      </c>
      <c r="G6533" s="14" t="s">
        <v>23</v>
      </c>
    </row>
    <row r="6534">
      <c r="A6534" s="12">
        <v>99.53336330383722</v>
      </c>
      <c r="B6534" s="13">
        <v>23.322529172789878</v>
      </c>
      <c r="C6534" s="13">
        <v>35.78606162755301</v>
      </c>
      <c r="D6534" s="13">
        <v>33.106722062751444</v>
      </c>
      <c r="E6534" s="13">
        <v>0.23033549762957442</v>
      </c>
      <c r="F6534" s="13">
        <v>0.8754172298626226</v>
      </c>
      <c r="G6534" s="14" t="s">
        <v>31</v>
      </c>
    </row>
    <row r="6535">
      <c r="A6535" s="12">
        <v>97.15366356563166</v>
      </c>
      <c r="B6535" s="13">
        <v>20.02359450769255</v>
      </c>
      <c r="C6535" s="13">
        <v>42.86037863466956</v>
      </c>
      <c r="D6535" s="13">
        <v>33.22675996851087</v>
      </c>
      <c r="E6535" s="13">
        <v>0.4275455639028546</v>
      </c>
      <c r="F6535" s="13">
        <v>0.9131658863910282</v>
      </c>
      <c r="G6535" s="14" t="s">
        <v>30</v>
      </c>
    </row>
    <row r="6536">
      <c r="A6536" s="12">
        <v>70.00719889589575</v>
      </c>
      <c r="B6536" s="13">
        <v>13.426428094096375</v>
      </c>
      <c r="C6536" s="13">
        <v>62.043527073077826</v>
      </c>
      <c r="D6536" s="13">
        <v>30.097554354097397</v>
      </c>
      <c r="E6536" s="13">
        <v>0.21175608600237386</v>
      </c>
      <c r="F6536" s="13">
        <v>0.7817672619360154</v>
      </c>
      <c r="G6536" s="14" t="s">
        <v>24</v>
      </c>
    </row>
    <row r="6537">
      <c r="A6537" s="12">
        <v>84.99879275922694</v>
      </c>
      <c r="B6537" s="13">
        <v>16.107120051152624</v>
      </c>
      <c r="C6537" s="13">
        <v>38.426085143359664</v>
      </c>
      <c r="D6537" s="13">
        <v>32.54756971007764</v>
      </c>
      <c r="E6537" s="13">
        <v>0.2130907760597425</v>
      </c>
      <c r="F6537" s="13">
        <v>0.8471087481584935</v>
      </c>
      <c r="G6537" s="14" t="s">
        <v>31</v>
      </c>
    </row>
    <row r="6538">
      <c r="A6538" s="12">
        <v>104.61956650035457</v>
      </c>
      <c r="B6538" s="13">
        <v>23.03041482018475</v>
      </c>
      <c r="C6538" s="13">
        <v>35.52953335099055</v>
      </c>
      <c r="D6538" s="13">
        <v>33.41326606411677</v>
      </c>
      <c r="E6538" s="13">
        <v>0.21577040988118623</v>
      </c>
      <c r="F6538" s="13">
        <v>0.8007804264983425</v>
      </c>
      <c r="G6538" s="14" t="s">
        <v>24</v>
      </c>
    </row>
    <row r="6539">
      <c r="A6539" s="12">
        <v>60.979703283547984</v>
      </c>
      <c r="B6539" s="13">
        <v>11.44747298875612</v>
      </c>
      <c r="C6539" s="13">
        <v>69.45521490752343</v>
      </c>
      <c r="D6539" s="13">
        <v>29.518293277833028</v>
      </c>
      <c r="E6539" s="13">
        <v>0.19933919262791105</v>
      </c>
      <c r="F6539" s="13">
        <v>0.6985261118025061</v>
      </c>
      <c r="G6539" s="14" t="s">
        <v>26</v>
      </c>
    </row>
    <row r="6540">
      <c r="A6540" s="12">
        <v>79.65447932751536</v>
      </c>
      <c r="B6540" s="13">
        <v>16.510328367624833</v>
      </c>
      <c r="C6540" s="13">
        <v>54.736592965359755</v>
      </c>
      <c r="D6540" s="13">
        <v>32.73512409358402</v>
      </c>
      <c r="E6540" s="13">
        <v>0.43182438044786187</v>
      </c>
      <c r="F6540" s="13">
        <v>0.9645099898746218</v>
      </c>
      <c r="G6540" s="14" t="s">
        <v>28</v>
      </c>
    </row>
    <row r="6541">
      <c r="A6541" s="12">
        <v>100.70364110647404</v>
      </c>
      <c r="B6541" s="13">
        <v>21.55892727130929</v>
      </c>
      <c r="C6541" s="13">
        <v>38.04614566199734</v>
      </c>
      <c r="D6541" s="13">
        <v>33.83468085715161</v>
      </c>
      <c r="E6541" s="13">
        <v>0.3348795817471767</v>
      </c>
      <c r="F6541" s="13">
        <v>0.8432441863851445</v>
      </c>
      <c r="G6541" s="14" t="s">
        <v>32</v>
      </c>
    </row>
    <row r="6542">
      <c r="A6542" s="12">
        <v>90.18741020286056</v>
      </c>
      <c r="B6542" s="13">
        <v>19.998887455507898</v>
      </c>
      <c r="C6542" s="13">
        <v>41.789997623805334</v>
      </c>
      <c r="D6542" s="13">
        <v>32.17032645612386</v>
      </c>
      <c r="E6542" s="13">
        <v>0.2656777085464209</v>
      </c>
      <c r="F6542" s="13">
        <v>0.8757624529898352</v>
      </c>
      <c r="G6542" s="14" t="s">
        <v>31</v>
      </c>
    </row>
    <row r="6543">
      <c r="A6543" s="12">
        <v>69.37871331403996</v>
      </c>
      <c r="B6543" s="13">
        <v>15.47158425014975</v>
      </c>
      <c r="C6543" s="13">
        <v>60.452008275491956</v>
      </c>
      <c r="D6543" s="13">
        <v>30.70232233032414</v>
      </c>
      <c r="E6543" s="13">
        <v>0.4297948445963772</v>
      </c>
      <c r="F6543" s="13">
        <v>0.9015227292968764</v>
      </c>
      <c r="G6543" s="14" t="s">
        <v>23</v>
      </c>
    </row>
    <row r="6544">
      <c r="A6544" s="12">
        <v>99.67302446547096</v>
      </c>
      <c r="B6544" s="13">
        <v>20.329850063225166</v>
      </c>
      <c r="C6544" s="13">
        <v>49.25339966824152</v>
      </c>
      <c r="D6544" s="13">
        <v>33.746814401789855</v>
      </c>
      <c r="E6544" s="13">
        <v>0.4731577949711377</v>
      </c>
      <c r="F6544" s="13">
        <v>0.9341758121426296</v>
      </c>
      <c r="G6544" s="14" t="s">
        <v>28</v>
      </c>
    </row>
    <row r="6545">
      <c r="A6545" s="12">
        <v>76.92896836543716</v>
      </c>
      <c r="B6545" s="13">
        <v>16.439590598199853</v>
      </c>
      <c r="C6545" s="13">
        <v>52.761488521149914</v>
      </c>
      <c r="D6545" s="13">
        <v>32.77222322542137</v>
      </c>
      <c r="E6545" s="13">
        <v>0.5074062810076857</v>
      </c>
      <c r="F6545" s="13">
        <v>1.1862534851612234</v>
      </c>
      <c r="G6545" s="14" t="s">
        <v>35</v>
      </c>
    </row>
    <row r="6546">
      <c r="A6546" s="12">
        <v>84.53403847183334</v>
      </c>
      <c r="B6546" s="13">
        <v>18.399635059454848</v>
      </c>
      <c r="C6546" s="13">
        <v>54.36676950583494</v>
      </c>
      <c r="D6546" s="13">
        <v>33.20404248751934</v>
      </c>
      <c r="E6546" s="13">
        <v>0.6298162271255563</v>
      </c>
      <c r="F6546" s="13">
        <v>1.0940388887228094</v>
      </c>
      <c r="G6546" s="14" t="s">
        <v>25</v>
      </c>
    </row>
    <row r="6547">
      <c r="A6547" s="12">
        <v>73.04766163915895</v>
      </c>
      <c r="B6547" s="13">
        <v>13.561675061488845</v>
      </c>
      <c r="C6547" s="13">
        <v>69.80313144794206</v>
      </c>
      <c r="D6547" s="13">
        <v>31.992142808630668</v>
      </c>
      <c r="E6547" s="13">
        <v>0.3845334509606312</v>
      </c>
      <c r="F6547" s="13">
        <v>0.8848383344259878</v>
      </c>
      <c r="G6547" s="14" t="s">
        <v>34</v>
      </c>
    </row>
    <row r="6548">
      <c r="A6548" s="12">
        <v>79.45729110469662</v>
      </c>
      <c r="B6548" s="13">
        <v>17.23345605270414</v>
      </c>
      <c r="C6548" s="13">
        <v>52.359953754291155</v>
      </c>
      <c r="D6548" s="13">
        <v>32.976282827978785</v>
      </c>
      <c r="E6548" s="13">
        <v>0.3486259272670643</v>
      </c>
      <c r="F6548" s="13">
        <v>0.8723006047352267</v>
      </c>
      <c r="G6548" s="14" t="s">
        <v>34</v>
      </c>
    </row>
    <row r="6549">
      <c r="A6549" s="12">
        <v>76.91213635271899</v>
      </c>
      <c r="B6549" s="13">
        <v>15.300370634478998</v>
      </c>
      <c r="C6549" s="13">
        <v>46.45812493455642</v>
      </c>
      <c r="D6549" s="13">
        <v>32.749811701675334</v>
      </c>
      <c r="E6549" s="13">
        <v>0.468085813508026</v>
      </c>
      <c r="F6549" s="13">
        <v>1.0910052704845663</v>
      </c>
      <c r="G6549" s="14" t="s">
        <v>35</v>
      </c>
    </row>
    <row r="6550">
      <c r="A6550" s="12">
        <v>89.32568925484489</v>
      </c>
      <c r="B6550" s="13">
        <v>19.424622503064978</v>
      </c>
      <c r="C6550" s="13">
        <v>46.79551339128683</v>
      </c>
      <c r="D6550" s="13">
        <v>32.72342244840866</v>
      </c>
      <c r="E6550" s="13">
        <v>0.4312382457414273</v>
      </c>
      <c r="F6550" s="13">
        <v>0.934596882232696</v>
      </c>
      <c r="G6550" s="14" t="s">
        <v>23</v>
      </c>
    </row>
    <row r="6551">
      <c r="A6551" s="12">
        <v>82.4389913245867</v>
      </c>
      <c r="B6551" s="13">
        <v>16.869094579589767</v>
      </c>
      <c r="C6551" s="13">
        <v>57.95029789482756</v>
      </c>
      <c r="D6551" s="13">
        <v>31.27125251049287</v>
      </c>
      <c r="E6551" s="13">
        <v>0.5906542277098306</v>
      </c>
      <c r="F6551" s="13">
        <v>1.047361415478453</v>
      </c>
      <c r="G6551" s="14" t="s">
        <v>25</v>
      </c>
    </row>
    <row r="6552">
      <c r="A6552" s="12">
        <v>94.45739969756886</v>
      </c>
      <c r="B6552" s="13">
        <v>19.78657964786875</v>
      </c>
      <c r="C6552" s="13">
        <v>47.63138781079394</v>
      </c>
      <c r="D6552" s="13">
        <v>33.398495679729564</v>
      </c>
      <c r="E6552" s="13">
        <v>0.4013460653269728</v>
      </c>
      <c r="F6552" s="13">
        <v>1.1893361598243983</v>
      </c>
      <c r="G6552" s="14" t="s">
        <v>35</v>
      </c>
    </row>
    <row r="6553">
      <c r="A6553" s="12">
        <v>73.29083368547427</v>
      </c>
      <c r="B6553" s="13">
        <v>14.941254727652582</v>
      </c>
      <c r="C6553" s="13">
        <v>69.39946128357606</v>
      </c>
      <c r="D6553" s="13">
        <v>30.606879885142316</v>
      </c>
      <c r="E6553" s="13">
        <v>0.24299801593448545</v>
      </c>
      <c r="F6553" s="13">
        <v>0.7578932139936705</v>
      </c>
      <c r="G6553" s="14" t="s">
        <v>33</v>
      </c>
    </row>
    <row r="6554">
      <c r="A6554" s="12">
        <v>67.25253522717682</v>
      </c>
      <c r="B6554" s="13">
        <v>15.583882805556765</v>
      </c>
      <c r="C6554" s="13">
        <v>64.52317840694684</v>
      </c>
      <c r="D6554" s="13">
        <v>31.43458684061471</v>
      </c>
      <c r="E6554" s="13">
        <v>0.1182234491089929</v>
      </c>
      <c r="F6554" s="13">
        <v>0.6846588072537035</v>
      </c>
      <c r="G6554" s="14" t="s">
        <v>26</v>
      </c>
    </row>
    <row r="6555">
      <c r="A6555" s="12">
        <v>69.7875363172019</v>
      </c>
      <c r="B6555" s="13">
        <v>12.595409559282185</v>
      </c>
      <c r="C6555" s="13">
        <v>64.90685291428662</v>
      </c>
      <c r="D6555" s="13">
        <v>31.92618637171365</v>
      </c>
      <c r="E6555" s="13">
        <v>0.16869268755353278</v>
      </c>
      <c r="F6555" s="13">
        <v>0.6531933167645778</v>
      </c>
      <c r="G6555" s="14" t="s">
        <v>26</v>
      </c>
    </row>
    <row r="6556">
      <c r="A6556" s="12">
        <v>74.7848691935201</v>
      </c>
      <c r="B6556" s="13">
        <v>15.219548778259803</v>
      </c>
      <c r="C6556" s="13">
        <v>51.62979269224781</v>
      </c>
      <c r="D6556" s="13">
        <v>32.00068824898135</v>
      </c>
      <c r="E6556" s="13">
        <v>0.16294905962800899</v>
      </c>
      <c r="F6556" s="13">
        <v>0.7157726941717718</v>
      </c>
      <c r="G6556" s="14" t="s">
        <v>27</v>
      </c>
    </row>
    <row r="6557">
      <c r="A6557" s="12">
        <v>64.26345019797593</v>
      </c>
      <c r="B6557" s="13">
        <v>13.880370907689693</v>
      </c>
      <c r="C6557" s="13">
        <v>64.0272528039954</v>
      </c>
      <c r="D6557" s="13">
        <v>31.7662059281564</v>
      </c>
      <c r="E6557" s="13">
        <v>0.4027051854499273</v>
      </c>
      <c r="F6557" s="13">
        <v>1.1018358862094237</v>
      </c>
      <c r="G6557" s="14" t="s">
        <v>35</v>
      </c>
    </row>
    <row r="6558">
      <c r="A6558" s="12">
        <v>61.30035602051599</v>
      </c>
      <c r="B6558" s="13">
        <v>12.443498116284317</v>
      </c>
      <c r="C6558" s="13">
        <v>56.32330230252791</v>
      </c>
      <c r="D6558" s="13">
        <v>30.762312963847627</v>
      </c>
      <c r="E6558" s="13">
        <v>0.13377868083497516</v>
      </c>
      <c r="F6558" s="13">
        <v>0.5117431856504762</v>
      </c>
      <c r="G6558" s="14" t="s">
        <v>26</v>
      </c>
    </row>
    <row r="6559">
      <c r="A6559" s="12">
        <v>94.99158786572833</v>
      </c>
      <c r="B6559" s="13">
        <v>19.46166690433555</v>
      </c>
      <c r="C6559" s="13">
        <v>43.91540444015443</v>
      </c>
      <c r="D6559" s="13">
        <v>32.63841453692854</v>
      </c>
      <c r="E6559" s="13">
        <v>0.14509726173311005</v>
      </c>
      <c r="F6559" s="13">
        <v>0.7115763213875216</v>
      </c>
      <c r="G6559" s="14" t="s">
        <v>27</v>
      </c>
    </row>
    <row r="6560">
      <c r="A6560" s="12">
        <v>100.13015995396731</v>
      </c>
      <c r="B6560" s="13">
        <v>21.764003532281592</v>
      </c>
      <c r="C6560" s="13">
        <v>38.36895638412367</v>
      </c>
      <c r="D6560" s="13">
        <v>34.565090574807144</v>
      </c>
      <c r="E6560" s="13">
        <v>0.4921460094635683</v>
      </c>
      <c r="F6560" s="13">
        <v>0.8478826845654232</v>
      </c>
      <c r="G6560" s="14" t="s">
        <v>28</v>
      </c>
    </row>
    <row r="6561">
      <c r="A6561" s="12">
        <v>85.71679085817576</v>
      </c>
      <c r="B6561" s="13">
        <v>19.656138947424704</v>
      </c>
      <c r="C6561" s="13">
        <v>45.365151126005614</v>
      </c>
      <c r="D6561" s="13">
        <v>33.57335761979337</v>
      </c>
      <c r="E6561" s="13">
        <v>0.1838449742960077</v>
      </c>
      <c r="F6561" s="13">
        <v>0.6470810374983291</v>
      </c>
      <c r="G6561" s="14" t="s">
        <v>27</v>
      </c>
    </row>
    <row r="6562">
      <c r="A6562" s="12">
        <v>61.98456075479371</v>
      </c>
      <c r="B6562" s="13">
        <v>11.607603030845546</v>
      </c>
      <c r="C6562" s="13">
        <v>61.6253255095557</v>
      </c>
      <c r="D6562" s="13">
        <v>29.84642323528178</v>
      </c>
      <c r="E6562" s="13">
        <v>0.44653591844790635</v>
      </c>
      <c r="F6562" s="13">
        <v>1.0046688909464123</v>
      </c>
      <c r="G6562" s="14" t="s">
        <v>35</v>
      </c>
    </row>
    <row r="6563">
      <c r="A6563" s="12">
        <v>55.15896438044465</v>
      </c>
      <c r="B6563" s="13">
        <v>10.497271742416144</v>
      </c>
      <c r="C6563" s="13">
        <v>65.9447755090112</v>
      </c>
      <c r="D6563" s="13">
        <v>30.133410529840162</v>
      </c>
      <c r="E6563" s="13">
        <v>0.19622219216466957</v>
      </c>
      <c r="F6563" s="13">
        <v>0.7904880794684372</v>
      </c>
      <c r="G6563" s="14" t="s">
        <v>27</v>
      </c>
    </row>
    <row r="6564">
      <c r="A6564" s="12">
        <v>71.91274025454445</v>
      </c>
      <c r="B6564" s="13">
        <v>14.761717226468535</v>
      </c>
      <c r="C6564" s="13">
        <v>55.56484873841422</v>
      </c>
      <c r="D6564" s="13">
        <v>30.310999707480736</v>
      </c>
      <c r="E6564" s="13">
        <v>0.22842601962670508</v>
      </c>
      <c r="F6564" s="13">
        <v>0.7144739556992695</v>
      </c>
      <c r="G6564" s="14" t="s">
        <v>33</v>
      </c>
    </row>
    <row r="6565">
      <c r="A6565" s="12">
        <v>78.02749134920317</v>
      </c>
      <c r="B6565" s="13">
        <v>17.585326851994438</v>
      </c>
      <c r="C6565" s="13">
        <v>45.43433032354364</v>
      </c>
      <c r="D6565" s="13">
        <v>31.794266466537323</v>
      </c>
      <c r="E6565" s="13">
        <v>0.31081740516980405</v>
      </c>
      <c r="F6565" s="13">
        <v>0.7116730685068938</v>
      </c>
      <c r="G6565" s="14" t="s">
        <v>34</v>
      </c>
    </row>
    <row r="6566">
      <c r="A6566" s="12">
        <v>91.99559832317847</v>
      </c>
      <c r="B6566" s="13">
        <v>19.689649766162166</v>
      </c>
      <c r="C6566" s="13">
        <v>40.03507606442273</v>
      </c>
      <c r="D6566" s="13">
        <v>33.95126067059735</v>
      </c>
      <c r="E6566" s="13">
        <v>0.4069196658622373</v>
      </c>
      <c r="F6566" s="13">
        <v>1.0167849548802148</v>
      </c>
      <c r="G6566" s="14" t="s">
        <v>30</v>
      </c>
    </row>
    <row r="6567">
      <c r="A6567" s="12">
        <v>70.49807563580939</v>
      </c>
      <c r="B6567" s="13">
        <v>17.21110120213795</v>
      </c>
      <c r="C6567" s="13">
        <v>53.659392322035686</v>
      </c>
      <c r="D6567" s="13">
        <v>31.808826036173755</v>
      </c>
      <c r="E6567" s="13">
        <v>0.3201252397038845</v>
      </c>
      <c r="F6567" s="13">
        <v>0.8616869569806345</v>
      </c>
      <c r="G6567" s="14" t="s">
        <v>32</v>
      </c>
    </row>
    <row r="6568">
      <c r="A6568" s="12">
        <v>74.84415702457416</v>
      </c>
      <c r="B6568" s="13">
        <v>15.433638452154446</v>
      </c>
      <c r="C6568" s="13">
        <v>54.930456814718646</v>
      </c>
      <c r="D6568" s="13">
        <v>31.355732134441656</v>
      </c>
      <c r="E6568" s="13">
        <v>0.5611127556133229</v>
      </c>
      <c r="F6568" s="13">
        <v>1.1101415087425404</v>
      </c>
      <c r="G6568" s="14" t="s">
        <v>35</v>
      </c>
    </row>
    <row r="6569">
      <c r="A6569" s="12">
        <v>98.51888293530564</v>
      </c>
      <c r="B6569" s="13">
        <v>21.010339117329327</v>
      </c>
      <c r="C6569" s="13">
        <v>40.86607011466474</v>
      </c>
      <c r="D6569" s="13">
        <v>34.42821779003623</v>
      </c>
      <c r="E6569" s="13">
        <v>0.3850338028329879</v>
      </c>
      <c r="F6569" s="13">
        <v>0.8111062850979948</v>
      </c>
      <c r="G6569" s="14" t="s">
        <v>28</v>
      </c>
    </row>
    <row r="6570">
      <c r="A6570" s="12">
        <v>70.62080346634073</v>
      </c>
      <c r="B6570" s="13">
        <v>16.08458000432684</v>
      </c>
      <c r="C6570" s="13">
        <v>50.73960431419533</v>
      </c>
      <c r="D6570" s="13">
        <v>32.45970070392402</v>
      </c>
      <c r="E6570" s="13">
        <v>0.5877972778773755</v>
      </c>
      <c r="F6570" s="13">
        <v>1.139435164791251</v>
      </c>
      <c r="G6570" s="14" t="s">
        <v>35</v>
      </c>
    </row>
    <row r="6571">
      <c r="A6571" s="12">
        <v>95.41561759532763</v>
      </c>
      <c r="B6571" s="13">
        <v>22.18013350941024</v>
      </c>
      <c r="C6571" s="13">
        <v>32.17586769669601</v>
      </c>
      <c r="D6571" s="13">
        <v>33.15003669188697</v>
      </c>
      <c r="E6571" s="13">
        <v>0.6399859623206342</v>
      </c>
      <c r="F6571" s="13">
        <v>1.1212816335817666</v>
      </c>
      <c r="G6571" s="14" t="s">
        <v>25</v>
      </c>
    </row>
    <row r="6572">
      <c r="A6572" s="12">
        <v>79.15685559186397</v>
      </c>
      <c r="B6572" s="13">
        <v>18.32587788897372</v>
      </c>
      <c r="C6572" s="13">
        <v>50.345844484383996</v>
      </c>
      <c r="D6572" s="13">
        <v>31.518442878469337</v>
      </c>
      <c r="E6572" s="13">
        <v>0.48783317003216464</v>
      </c>
      <c r="F6572" s="13">
        <v>0.8508591872173692</v>
      </c>
      <c r="G6572" s="14" t="s">
        <v>23</v>
      </c>
    </row>
    <row r="6573">
      <c r="A6573" s="12">
        <v>72.14295047566435</v>
      </c>
      <c r="B6573" s="13">
        <v>14.604216566148033</v>
      </c>
      <c r="C6573" s="13">
        <v>52.98405653266028</v>
      </c>
      <c r="D6573" s="13">
        <v>32.26112307726402</v>
      </c>
      <c r="E6573" s="13">
        <v>0.6833426613064636</v>
      </c>
      <c r="F6573" s="13">
        <v>1.0476007759762398</v>
      </c>
      <c r="G6573" s="14" t="s">
        <v>25</v>
      </c>
    </row>
    <row r="6574">
      <c r="A6574" s="12">
        <v>73.03624927693431</v>
      </c>
      <c r="B6574" s="13">
        <v>13.544956042498601</v>
      </c>
      <c r="C6574" s="13">
        <v>63.71805585281531</v>
      </c>
      <c r="D6574" s="13">
        <v>30.718849018050406</v>
      </c>
      <c r="E6574" s="13">
        <v>0.21013019995206556</v>
      </c>
      <c r="F6574" s="13">
        <v>0.6096429202258747</v>
      </c>
      <c r="G6574" s="14" t="s">
        <v>29</v>
      </c>
    </row>
    <row r="6575">
      <c r="A6575" s="12">
        <v>73.1766677275713</v>
      </c>
      <c r="B6575" s="13">
        <v>15.188526208627493</v>
      </c>
      <c r="C6575" s="13">
        <v>52.91567809851799</v>
      </c>
      <c r="D6575" s="13">
        <v>32.890150191974904</v>
      </c>
      <c r="E6575" s="13">
        <v>0.12752536558023714</v>
      </c>
      <c r="F6575" s="13">
        <v>0.6574376599891477</v>
      </c>
      <c r="G6575" s="14" t="s">
        <v>26</v>
      </c>
    </row>
    <row r="6576">
      <c r="A6576" s="12">
        <v>71.63626315379717</v>
      </c>
      <c r="B6576" s="13">
        <v>13.703270024100648</v>
      </c>
      <c r="C6576" s="13">
        <v>57.11907145170029</v>
      </c>
      <c r="D6576" s="13">
        <v>31.117751735427163</v>
      </c>
      <c r="E6576" s="13">
        <v>0.12103031500405553</v>
      </c>
      <c r="F6576" s="13">
        <v>0.649353790643855</v>
      </c>
      <c r="G6576" s="14" t="s">
        <v>26</v>
      </c>
    </row>
    <row r="6577">
      <c r="A6577" s="12">
        <v>73.85741332317376</v>
      </c>
      <c r="B6577" s="13">
        <v>14.961987499851412</v>
      </c>
      <c r="C6577" s="13">
        <v>60.02956268981855</v>
      </c>
      <c r="D6577" s="13">
        <v>31.914018227830823</v>
      </c>
      <c r="E6577" s="13">
        <v>0.5561862538479695</v>
      </c>
      <c r="F6577" s="13">
        <v>1.0196017008858085</v>
      </c>
      <c r="G6577" s="14" t="s">
        <v>25</v>
      </c>
    </row>
    <row r="6578">
      <c r="A6578" s="12">
        <v>77.10318636483204</v>
      </c>
      <c r="B6578" s="13">
        <v>16.880508414868977</v>
      </c>
      <c r="C6578" s="13">
        <v>51.72129193805533</v>
      </c>
      <c r="D6578" s="13">
        <v>31.662779771874753</v>
      </c>
      <c r="E6578" s="13">
        <v>0.13386010895513778</v>
      </c>
      <c r="F6578" s="13">
        <v>0.5132286096964365</v>
      </c>
      <c r="G6578" s="14" t="s">
        <v>26</v>
      </c>
    </row>
    <row r="6579">
      <c r="A6579" s="12">
        <v>90.28959960607659</v>
      </c>
      <c r="B6579" s="13">
        <v>18.272734417629945</v>
      </c>
      <c r="C6579" s="13">
        <v>46.1694763378425</v>
      </c>
      <c r="D6579" s="13">
        <v>32.982898620911406</v>
      </c>
      <c r="E6579" s="13">
        <v>0.3789421839372285</v>
      </c>
      <c r="F6579" s="13">
        <v>0.8456224418437676</v>
      </c>
      <c r="G6579" s="14" t="s">
        <v>34</v>
      </c>
    </row>
    <row r="6580">
      <c r="A6580" s="12">
        <v>78.29091307226405</v>
      </c>
      <c r="B6580" s="13">
        <v>18.540045202039554</v>
      </c>
      <c r="C6580" s="13">
        <v>52.75087522043975</v>
      </c>
      <c r="D6580" s="13">
        <v>31.103569113689858</v>
      </c>
      <c r="E6580" s="13">
        <v>0.41862045612028886</v>
      </c>
      <c r="F6580" s="13">
        <v>0.9805558117553832</v>
      </c>
      <c r="G6580" s="14" t="s">
        <v>23</v>
      </c>
    </row>
    <row r="6581">
      <c r="A6581" s="12">
        <v>71.3808528260901</v>
      </c>
      <c r="B6581" s="13">
        <v>14.492162467896751</v>
      </c>
      <c r="C6581" s="13">
        <v>46.91555390583289</v>
      </c>
      <c r="D6581" s="13">
        <v>32.53430962898152</v>
      </c>
      <c r="E6581" s="13">
        <v>0.11661868798528492</v>
      </c>
      <c r="F6581" s="13">
        <v>0.585516889476505</v>
      </c>
      <c r="G6581" s="14" t="s">
        <v>26</v>
      </c>
    </row>
    <row r="6582">
      <c r="A6582" s="12">
        <v>72.65716620062778</v>
      </c>
      <c r="B6582" s="13">
        <v>12.541965356461315</v>
      </c>
      <c r="C6582" s="13">
        <v>61.836481132592944</v>
      </c>
      <c r="D6582" s="13">
        <v>30.358371886927895</v>
      </c>
      <c r="E6582" s="13">
        <v>0.57860577263442</v>
      </c>
      <c r="F6582" s="13">
        <v>1.1330481342391747</v>
      </c>
      <c r="G6582" s="14" t="s">
        <v>35</v>
      </c>
    </row>
    <row r="6583">
      <c r="A6583" s="12">
        <v>69.897368849465</v>
      </c>
      <c r="B6583" s="13">
        <v>14.37591694434352</v>
      </c>
      <c r="C6583" s="13">
        <v>62.60771531735794</v>
      </c>
      <c r="D6583" s="13">
        <v>30.630661736825036</v>
      </c>
      <c r="E6583" s="13">
        <v>0.3962610786334446</v>
      </c>
      <c r="F6583" s="13">
        <v>0.8918294308055964</v>
      </c>
      <c r="G6583" s="14" t="s">
        <v>34</v>
      </c>
    </row>
    <row r="6584">
      <c r="A6584" s="12">
        <v>69.00515217204808</v>
      </c>
      <c r="B6584" s="13">
        <v>15.261055049579369</v>
      </c>
      <c r="C6584" s="13">
        <v>64.62578703753724</v>
      </c>
      <c r="D6584" s="13">
        <v>30.11546817195109</v>
      </c>
      <c r="E6584" s="13">
        <v>0.40514731213491967</v>
      </c>
      <c r="F6584" s="13">
        <v>0.9115225809918848</v>
      </c>
      <c r="G6584" s="14" t="s">
        <v>28</v>
      </c>
    </row>
    <row r="6585">
      <c r="A6585" s="12">
        <v>76.53419852936636</v>
      </c>
      <c r="B6585" s="13">
        <v>17.532323444492373</v>
      </c>
      <c r="C6585" s="13">
        <v>48.92115495542106</v>
      </c>
      <c r="D6585" s="13">
        <v>31.73236822712426</v>
      </c>
      <c r="E6585" s="13">
        <v>0.45570451005939855</v>
      </c>
      <c r="F6585" s="13">
        <v>0.9463717587687988</v>
      </c>
      <c r="G6585" s="14" t="s">
        <v>28</v>
      </c>
    </row>
    <row r="6586">
      <c r="A6586" s="12">
        <v>103.44396562584227</v>
      </c>
      <c r="B6586" s="13">
        <v>20.416433072219306</v>
      </c>
      <c r="C6586" s="13">
        <v>38.11890005632947</v>
      </c>
      <c r="D6586" s="13">
        <v>33.40350285909676</v>
      </c>
      <c r="E6586" s="13">
        <v>0.16869809310799996</v>
      </c>
      <c r="F6586" s="13">
        <v>0.611767944988953</v>
      </c>
      <c r="G6586" s="14" t="s">
        <v>26</v>
      </c>
    </row>
    <row r="6587">
      <c r="A6587" s="12">
        <v>97.88836688365781</v>
      </c>
      <c r="B6587" s="13">
        <v>20.78753214537786</v>
      </c>
      <c r="C6587" s="13">
        <v>48.903909086470364</v>
      </c>
      <c r="D6587" s="13">
        <v>34.846199743515164</v>
      </c>
      <c r="E6587" s="13">
        <v>0.16636289417636652</v>
      </c>
      <c r="F6587" s="13">
        <v>0.6155111823990235</v>
      </c>
      <c r="G6587" s="14" t="s">
        <v>26</v>
      </c>
    </row>
    <row r="6588">
      <c r="A6588" s="12">
        <v>74.8412426489687</v>
      </c>
      <c r="B6588" s="13">
        <v>12.015899327035974</v>
      </c>
      <c r="C6588" s="13">
        <v>57.87460994168597</v>
      </c>
      <c r="D6588" s="13">
        <v>30.874402373406813</v>
      </c>
      <c r="E6588" s="13">
        <v>0.24391779128517388</v>
      </c>
      <c r="F6588" s="13">
        <v>0.8555810915124993</v>
      </c>
      <c r="G6588" s="14" t="s">
        <v>31</v>
      </c>
    </row>
    <row r="6589">
      <c r="A6589" s="12">
        <v>73.21477703920573</v>
      </c>
      <c r="B6589" s="13">
        <v>16.64791385390334</v>
      </c>
      <c r="C6589" s="13">
        <v>67.07580998775713</v>
      </c>
      <c r="D6589" s="13">
        <v>31.883649717115503</v>
      </c>
      <c r="E6589" s="13">
        <v>0.18852027668062787</v>
      </c>
      <c r="F6589" s="13">
        <v>0.6739744698715782</v>
      </c>
      <c r="G6589" s="14" t="s">
        <v>29</v>
      </c>
    </row>
    <row r="6590">
      <c r="A6590" s="12">
        <v>99.834938358149</v>
      </c>
      <c r="B6590" s="13">
        <v>21.8530052489047</v>
      </c>
      <c r="C6590" s="13">
        <v>42.25169642171004</v>
      </c>
      <c r="D6590" s="13">
        <v>34.4525638591246</v>
      </c>
      <c r="E6590" s="13">
        <v>0.28502927261241795</v>
      </c>
      <c r="F6590" s="13">
        <v>0.6995683770633634</v>
      </c>
      <c r="G6590" s="14" t="s">
        <v>29</v>
      </c>
    </row>
    <row r="6591">
      <c r="A6591" s="12">
        <v>66.18418163146866</v>
      </c>
      <c r="B6591" s="13">
        <v>12.141684639246886</v>
      </c>
      <c r="C6591" s="13">
        <v>62.88098760226543</v>
      </c>
      <c r="D6591" s="13">
        <v>31.325498641662588</v>
      </c>
      <c r="E6591" s="13">
        <v>0.37357900330908894</v>
      </c>
      <c r="F6591" s="13">
        <v>0.9164901438419637</v>
      </c>
      <c r="G6591" s="14" t="s">
        <v>23</v>
      </c>
    </row>
    <row r="6592">
      <c r="A6592" s="12">
        <v>76.79242966027563</v>
      </c>
      <c r="B6592" s="13">
        <v>14.022210252960841</v>
      </c>
      <c r="C6592" s="13">
        <v>47.28796562155476</v>
      </c>
      <c r="D6592" s="13">
        <v>31.691520775125174</v>
      </c>
      <c r="E6592" s="13">
        <v>0.14142526678347447</v>
      </c>
      <c r="F6592" s="13">
        <v>0.6770394352340862</v>
      </c>
      <c r="G6592" s="14" t="s">
        <v>27</v>
      </c>
    </row>
    <row r="6593">
      <c r="A6593" s="12">
        <v>91.19951795150072</v>
      </c>
      <c r="B6593" s="13">
        <v>20.233492395788954</v>
      </c>
      <c r="C6593" s="13">
        <v>49.632852419414576</v>
      </c>
      <c r="D6593" s="13">
        <v>34.4965975310671</v>
      </c>
      <c r="E6593" s="13">
        <v>0.210165732084938</v>
      </c>
      <c r="F6593" s="13">
        <v>0.7043484777974064</v>
      </c>
      <c r="G6593" s="14" t="s">
        <v>24</v>
      </c>
    </row>
    <row r="6594">
      <c r="A6594" s="12">
        <v>86.24543988050942</v>
      </c>
      <c r="B6594" s="13">
        <v>16.753683502016337</v>
      </c>
      <c r="C6594" s="13">
        <v>37.4853878236042</v>
      </c>
      <c r="D6594" s="13">
        <v>32.0524625931442</v>
      </c>
      <c r="E6594" s="13">
        <v>0.18483229919915883</v>
      </c>
      <c r="F6594" s="13">
        <v>0.539393726810842</v>
      </c>
      <c r="G6594" s="14" t="s">
        <v>26</v>
      </c>
    </row>
    <row r="6595">
      <c r="A6595" s="12">
        <v>69.71823656250213</v>
      </c>
      <c r="B6595" s="13">
        <v>15.470437551233292</v>
      </c>
      <c r="C6595" s="13">
        <v>59.14785184310655</v>
      </c>
      <c r="D6595" s="13">
        <v>30.770462629775345</v>
      </c>
      <c r="E6595" s="13">
        <v>0.3994499174564497</v>
      </c>
      <c r="F6595" s="13">
        <v>0.8039049885604925</v>
      </c>
      <c r="G6595" s="14" t="s">
        <v>33</v>
      </c>
    </row>
    <row r="6596">
      <c r="A6596" s="12">
        <v>85.73581871932234</v>
      </c>
      <c r="B6596" s="13">
        <v>20.39325358649136</v>
      </c>
      <c r="C6596" s="13">
        <v>45.60787005657421</v>
      </c>
      <c r="D6596" s="13">
        <v>33.817286755699996</v>
      </c>
      <c r="E6596" s="13">
        <v>0.43621769222652496</v>
      </c>
      <c r="F6596" s="13">
        <v>1.1206672269087161</v>
      </c>
      <c r="G6596" s="14" t="s">
        <v>35</v>
      </c>
    </row>
    <row r="6597">
      <c r="A6597" s="12">
        <v>62.436800848425875</v>
      </c>
      <c r="B6597" s="13">
        <v>12.82086920266296</v>
      </c>
      <c r="C6597" s="13">
        <v>65.995095766687</v>
      </c>
      <c r="D6597" s="13">
        <v>29.989162480377832</v>
      </c>
      <c r="E6597" s="13">
        <v>0.3478054741971762</v>
      </c>
      <c r="F6597" s="13">
        <v>0.840603621595552</v>
      </c>
      <c r="G6597" s="14" t="s">
        <v>28</v>
      </c>
    </row>
    <row r="6598">
      <c r="A6598" s="12">
        <v>71.78348754606203</v>
      </c>
      <c r="B6598" s="13">
        <v>15.506098333307627</v>
      </c>
      <c r="C6598" s="13">
        <v>67.21237912603881</v>
      </c>
      <c r="D6598" s="13">
        <v>31.44298365818015</v>
      </c>
      <c r="E6598" s="13">
        <v>0.35545050202630846</v>
      </c>
      <c r="F6598" s="13">
        <v>0.7058440315958032</v>
      </c>
      <c r="G6598" s="14" t="s">
        <v>34</v>
      </c>
    </row>
    <row r="6599">
      <c r="A6599" s="12">
        <v>86.98843226455077</v>
      </c>
      <c r="B6599" s="13">
        <v>17.655963353663115</v>
      </c>
      <c r="C6599" s="13">
        <v>42.06236797381655</v>
      </c>
      <c r="D6599" s="13">
        <v>31.224012875094683</v>
      </c>
      <c r="E6599" s="13">
        <v>0.41126058258232556</v>
      </c>
      <c r="F6599" s="13">
        <v>0.8302894136836969</v>
      </c>
      <c r="G6599" s="14" t="s">
        <v>28</v>
      </c>
    </row>
    <row r="6600">
      <c r="A6600" s="12">
        <v>97.09366682732842</v>
      </c>
      <c r="B6600" s="13">
        <v>22.868915613943923</v>
      </c>
      <c r="C6600" s="13">
        <v>36.78407102330776</v>
      </c>
      <c r="D6600" s="13">
        <v>33.8560589454018</v>
      </c>
      <c r="E6600" s="13">
        <v>0.2995083475837611</v>
      </c>
      <c r="F6600" s="13">
        <v>0.8692470790167273</v>
      </c>
      <c r="G6600" s="14" t="s">
        <v>24</v>
      </c>
    </row>
    <row r="6601">
      <c r="A6601" s="12">
        <v>85.26182090589097</v>
      </c>
      <c r="B6601" s="13">
        <v>18.908699062498265</v>
      </c>
      <c r="C6601" s="13">
        <v>41.730445339484284</v>
      </c>
      <c r="D6601" s="13">
        <v>31.92185241331689</v>
      </c>
      <c r="E6601" s="13">
        <v>0.37143219440577835</v>
      </c>
      <c r="F6601" s="13">
        <v>0.7650808820806541</v>
      </c>
      <c r="G6601" s="14" t="s">
        <v>33</v>
      </c>
    </row>
    <row r="6602">
      <c r="A6602" s="12">
        <v>71.07183014211083</v>
      </c>
      <c r="B6602" s="13">
        <v>14.600927202890814</v>
      </c>
      <c r="C6602" s="13">
        <v>48.4477982071766</v>
      </c>
      <c r="D6602" s="13">
        <v>32.008578933956585</v>
      </c>
      <c r="E6602" s="13">
        <v>0.3996168803180261</v>
      </c>
      <c r="F6602" s="13">
        <v>0.9585300644834838</v>
      </c>
      <c r="G6602" s="14" t="s">
        <v>32</v>
      </c>
    </row>
    <row r="6603">
      <c r="A6603" s="12">
        <v>96.74854386814289</v>
      </c>
      <c r="B6603" s="13">
        <v>23.598060097351606</v>
      </c>
      <c r="C6603" s="13">
        <v>34.03868679753138</v>
      </c>
      <c r="D6603" s="13">
        <v>33.466483705912566</v>
      </c>
      <c r="E6603" s="13">
        <v>0.5672936202053532</v>
      </c>
      <c r="F6603" s="13">
        <v>1.1701694582226485</v>
      </c>
      <c r="G6603" s="14" t="s">
        <v>25</v>
      </c>
    </row>
    <row r="6604">
      <c r="A6604" s="12">
        <v>60.283959006721545</v>
      </c>
      <c r="B6604" s="13">
        <v>10.998048382269356</v>
      </c>
      <c r="C6604" s="13">
        <v>61.854145488136915</v>
      </c>
      <c r="D6604" s="13">
        <v>30.53574606960487</v>
      </c>
      <c r="E6604" s="13">
        <v>0.45024267194230144</v>
      </c>
      <c r="F6604" s="13">
        <v>1.0928506384349903</v>
      </c>
      <c r="G6604" s="14" t="s">
        <v>35</v>
      </c>
    </row>
    <row r="6605">
      <c r="A6605" s="12">
        <v>92.05823650493308</v>
      </c>
      <c r="B6605" s="13">
        <v>21.66326528724759</v>
      </c>
      <c r="C6605" s="13">
        <v>45.90342346116073</v>
      </c>
      <c r="D6605" s="13">
        <v>33.502801761184735</v>
      </c>
      <c r="E6605" s="13">
        <v>0.39595713332424454</v>
      </c>
      <c r="F6605" s="13">
        <v>0.7475201723756763</v>
      </c>
      <c r="G6605" s="14" t="s">
        <v>34</v>
      </c>
    </row>
    <row r="6606">
      <c r="A6606" s="12">
        <v>82.41512066939362</v>
      </c>
      <c r="B6606" s="13">
        <v>19.968309334326996</v>
      </c>
      <c r="C6606" s="13">
        <v>57.21647339733559</v>
      </c>
      <c r="D6606" s="13">
        <v>32.66436391474675</v>
      </c>
      <c r="E6606" s="13">
        <v>0.23182159377569164</v>
      </c>
      <c r="F6606" s="13">
        <v>0.8966896862109814</v>
      </c>
      <c r="G6606" s="14" t="s">
        <v>24</v>
      </c>
    </row>
    <row r="6607">
      <c r="A6607" s="12">
        <v>60.39727573685834</v>
      </c>
      <c r="B6607" s="13">
        <v>13.51121963606205</v>
      </c>
      <c r="C6607" s="13">
        <v>68.7109103305569</v>
      </c>
      <c r="D6607" s="13">
        <v>30.071031852627257</v>
      </c>
      <c r="E6607" s="13">
        <v>0.3943046302473806</v>
      </c>
      <c r="F6607" s="13">
        <v>0.710104290800243</v>
      </c>
      <c r="G6607" s="14" t="s">
        <v>33</v>
      </c>
    </row>
    <row r="6608">
      <c r="A6608" s="12">
        <v>72.4259074203391</v>
      </c>
      <c r="B6608" s="13">
        <v>16.5740541513451</v>
      </c>
      <c r="C6608" s="13">
        <v>51.99111524862567</v>
      </c>
      <c r="D6608" s="13">
        <v>31.749100635710676</v>
      </c>
      <c r="E6608" s="13">
        <v>0.3530341508953354</v>
      </c>
      <c r="F6608" s="13">
        <v>0.7450943534775483</v>
      </c>
      <c r="G6608" s="14" t="s">
        <v>34</v>
      </c>
    </row>
    <row r="6609">
      <c r="A6609" s="12">
        <v>66.28925709172917</v>
      </c>
      <c r="B6609" s="13">
        <v>13.500338335365477</v>
      </c>
      <c r="C6609" s="13">
        <v>64.84888608173308</v>
      </c>
      <c r="D6609" s="13">
        <v>30.010430736544205</v>
      </c>
      <c r="E6609" s="13">
        <v>0.3894028750502808</v>
      </c>
      <c r="F6609" s="13">
        <v>0.8541644203049175</v>
      </c>
      <c r="G6609" s="14" t="s">
        <v>28</v>
      </c>
    </row>
    <row r="6610">
      <c r="A6610" s="12">
        <v>97.5248979548307</v>
      </c>
      <c r="B6610" s="13">
        <v>21.38396725599854</v>
      </c>
      <c r="C6610" s="13">
        <v>32.38687696626995</v>
      </c>
      <c r="D6610" s="13">
        <v>34.617299058342255</v>
      </c>
      <c r="E6610" s="13">
        <v>0.21121653790457853</v>
      </c>
      <c r="F6610" s="13">
        <v>0.7090901652703098</v>
      </c>
      <c r="G6610" s="14" t="s">
        <v>24</v>
      </c>
    </row>
    <row r="6611">
      <c r="A6611" s="12">
        <v>75.93051217418834</v>
      </c>
      <c r="B6611" s="13">
        <v>15.988087093754594</v>
      </c>
      <c r="C6611" s="13">
        <v>45.271771566505315</v>
      </c>
      <c r="D6611" s="13">
        <v>32.32710513682788</v>
      </c>
      <c r="E6611" s="13">
        <v>0.45949832909233307</v>
      </c>
      <c r="F6611" s="13">
        <v>1.0758846617022584</v>
      </c>
      <c r="G6611" s="14" t="s">
        <v>35</v>
      </c>
    </row>
    <row r="6612">
      <c r="A6612" s="12">
        <v>72.96327684692385</v>
      </c>
      <c r="B6612" s="13">
        <v>16.5044943246069</v>
      </c>
      <c r="C6612" s="13">
        <v>52.959612812882085</v>
      </c>
      <c r="D6612" s="13">
        <v>32.97266937946808</v>
      </c>
      <c r="E6612" s="13">
        <v>0.38227642725459354</v>
      </c>
      <c r="F6612" s="13">
        <v>0.8844816404291759</v>
      </c>
      <c r="G6612" s="14" t="s">
        <v>33</v>
      </c>
    </row>
    <row r="6613">
      <c r="A6613" s="12">
        <v>65.53421967467924</v>
      </c>
      <c r="B6613" s="13">
        <v>12.343157199385528</v>
      </c>
      <c r="C6613" s="13">
        <v>64.72710836971109</v>
      </c>
      <c r="D6613" s="13">
        <v>31.671840362717635</v>
      </c>
      <c r="E6613" s="13">
        <v>0.19225013275836822</v>
      </c>
      <c r="F6613" s="13">
        <v>0.712127380195263</v>
      </c>
      <c r="G6613" s="14" t="s">
        <v>27</v>
      </c>
    </row>
    <row r="6614">
      <c r="A6614" s="12">
        <v>90.86860167930996</v>
      </c>
      <c r="B6614" s="13">
        <v>20.7371487111442</v>
      </c>
      <c r="C6614" s="13">
        <v>46.84638904339991</v>
      </c>
      <c r="D6614" s="13">
        <v>33.66423860093294</v>
      </c>
      <c r="E6614" s="13">
        <v>0.49591399685770754</v>
      </c>
      <c r="F6614" s="13">
        <v>1.0017177116096956</v>
      </c>
      <c r="G6614" s="14" t="s">
        <v>35</v>
      </c>
    </row>
    <row r="6615">
      <c r="A6615" s="12">
        <v>69.94144484126437</v>
      </c>
      <c r="B6615" s="13">
        <v>12.813808950376817</v>
      </c>
      <c r="C6615" s="13">
        <v>62.424132496558045</v>
      </c>
      <c r="D6615" s="13">
        <v>30.914843902567192</v>
      </c>
      <c r="E6615" s="13">
        <v>0.5589652649674747</v>
      </c>
      <c r="F6615" s="13">
        <v>1.1126421441121097</v>
      </c>
      <c r="G6615" s="14" t="s">
        <v>35</v>
      </c>
    </row>
    <row r="6616">
      <c r="A6616" s="12">
        <v>55.87820391255268</v>
      </c>
      <c r="B6616" s="13">
        <v>11.7994155138066</v>
      </c>
      <c r="C6616" s="13">
        <v>62.73138795728628</v>
      </c>
      <c r="D6616" s="13">
        <v>29.92137221139214</v>
      </c>
      <c r="E6616" s="13">
        <v>0.13282103806254142</v>
      </c>
      <c r="F6616" s="13">
        <v>0.5530396975400382</v>
      </c>
      <c r="G6616" s="14" t="s">
        <v>26</v>
      </c>
    </row>
    <row r="6617">
      <c r="A6617" s="12">
        <v>98.19208897503562</v>
      </c>
      <c r="B6617" s="13">
        <v>22.261730238000794</v>
      </c>
      <c r="C6617" s="13">
        <v>38.72479876466945</v>
      </c>
      <c r="D6617" s="13">
        <v>33.49016886218353</v>
      </c>
      <c r="E6617" s="13">
        <v>0.398806688319019</v>
      </c>
      <c r="F6617" s="13">
        <v>0.9640165920739727</v>
      </c>
      <c r="G6617" s="14" t="s">
        <v>32</v>
      </c>
    </row>
    <row r="6618">
      <c r="A6618" s="12">
        <v>70.37485969483568</v>
      </c>
      <c r="B6618" s="13">
        <v>12.518908621322153</v>
      </c>
      <c r="C6618" s="13">
        <v>60.078242787087945</v>
      </c>
      <c r="D6618" s="13">
        <v>31.471731128238638</v>
      </c>
      <c r="E6618" s="13">
        <v>0.3021264503739347</v>
      </c>
      <c r="F6618" s="13">
        <v>0.9554820051401651</v>
      </c>
      <c r="G6618" s="14" t="s">
        <v>32</v>
      </c>
    </row>
    <row r="6619">
      <c r="A6619" s="12">
        <v>82.08489623110513</v>
      </c>
      <c r="B6619" s="13">
        <v>19.98842387142776</v>
      </c>
      <c r="C6619" s="13">
        <v>52.814743694243106</v>
      </c>
      <c r="D6619" s="13">
        <v>33.94961662775377</v>
      </c>
      <c r="E6619" s="13">
        <v>0.4744651506558384</v>
      </c>
      <c r="F6619" s="13">
        <v>1.0549114073316623</v>
      </c>
      <c r="G6619" s="14" t="s">
        <v>30</v>
      </c>
    </row>
    <row r="6620">
      <c r="A6620" s="12">
        <v>63.990444855415696</v>
      </c>
      <c r="B6620" s="13">
        <v>13.99199172639544</v>
      </c>
      <c r="C6620" s="13">
        <v>69.33321579821727</v>
      </c>
      <c r="D6620" s="13">
        <v>29.611133385697823</v>
      </c>
      <c r="E6620" s="13">
        <v>0.42899222102034185</v>
      </c>
      <c r="F6620" s="13">
        <v>0.879810794135433</v>
      </c>
      <c r="G6620" s="14" t="s">
        <v>28</v>
      </c>
    </row>
    <row r="6621">
      <c r="A6621" s="12">
        <v>85.85121291989323</v>
      </c>
      <c r="B6621" s="13">
        <v>18.233814116539396</v>
      </c>
      <c r="C6621" s="13">
        <v>53.60449500007386</v>
      </c>
      <c r="D6621" s="13">
        <v>32.53171259331881</v>
      </c>
      <c r="E6621" s="13">
        <v>0.2931605058412732</v>
      </c>
      <c r="F6621" s="13">
        <v>0.7597170223751067</v>
      </c>
      <c r="G6621" s="14" t="s">
        <v>27</v>
      </c>
    </row>
    <row r="6622">
      <c r="A6622" s="12">
        <v>94.7058001508722</v>
      </c>
      <c r="B6622" s="13">
        <v>18.580659144543294</v>
      </c>
      <c r="C6622" s="13">
        <v>49.17902992117454</v>
      </c>
      <c r="D6622" s="13">
        <v>33.128161779632165</v>
      </c>
      <c r="E6622" s="13">
        <v>0.2997872490231701</v>
      </c>
      <c r="F6622" s="13">
        <v>0.6171400501645258</v>
      </c>
      <c r="G6622" s="14" t="s">
        <v>29</v>
      </c>
    </row>
    <row r="6623">
      <c r="A6623" s="12">
        <v>82.66630388790668</v>
      </c>
      <c r="B6623" s="13">
        <v>16.012104408605367</v>
      </c>
      <c r="C6623" s="13">
        <v>36.563856686442286</v>
      </c>
      <c r="D6623" s="13">
        <v>32.81471974160774</v>
      </c>
      <c r="E6623" s="13">
        <v>0.37798183411840924</v>
      </c>
      <c r="F6623" s="13">
        <v>0.8762268649420918</v>
      </c>
      <c r="G6623" s="14" t="s">
        <v>23</v>
      </c>
    </row>
    <row r="6624">
      <c r="A6624" s="12">
        <v>70.47175057515699</v>
      </c>
      <c r="B6624" s="13">
        <v>15.058987052384389</v>
      </c>
      <c r="C6624" s="13">
        <v>64.1350297343422</v>
      </c>
      <c r="D6624" s="13">
        <v>30.878942448279503</v>
      </c>
      <c r="E6624" s="13">
        <v>0.35769834256056016</v>
      </c>
      <c r="F6624" s="13">
        <v>0.9933594072558147</v>
      </c>
      <c r="G6624" s="14" t="s">
        <v>28</v>
      </c>
    </row>
    <row r="6625">
      <c r="A6625" s="12">
        <v>75.97505117039509</v>
      </c>
      <c r="B6625" s="13">
        <v>16.92808294531703</v>
      </c>
      <c r="C6625" s="13">
        <v>54.45518820367663</v>
      </c>
      <c r="D6625" s="13">
        <v>31.263692816084937</v>
      </c>
      <c r="E6625" s="13">
        <v>0.44728982016553004</v>
      </c>
      <c r="F6625" s="13">
        <v>1.0754049902900316</v>
      </c>
      <c r="G6625" s="14" t="s">
        <v>35</v>
      </c>
    </row>
    <row r="6626">
      <c r="A6626" s="12">
        <v>69.5981613985273</v>
      </c>
      <c r="B6626" s="13">
        <v>13.02931955614278</v>
      </c>
      <c r="C6626" s="13">
        <v>61.14666534898399</v>
      </c>
      <c r="D6626" s="13">
        <v>30.667025726693872</v>
      </c>
      <c r="E6626" s="13">
        <v>0.2903281935098022</v>
      </c>
      <c r="F6626" s="13">
        <v>0.7588703046693174</v>
      </c>
      <c r="G6626" s="14" t="s">
        <v>27</v>
      </c>
    </row>
    <row r="6627">
      <c r="A6627" s="12">
        <v>69.57246302084391</v>
      </c>
      <c r="B6627" s="13">
        <v>14.21071747698843</v>
      </c>
      <c r="C6627" s="13">
        <v>60.56091109536453</v>
      </c>
      <c r="D6627" s="13">
        <v>31.061599573889456</v>
      </c>
      <c r="E6627" s="13">
        <v>0.22226401555594416</v>
      </c>
      <c r="F6627" s="13">
        <v>0.8916239831512307</v>
      </c>
      <c r="G6627" s="14" t="s">
        <v>33</v>
      </c>
    </row>
    <row r="6628">
      <c r="A6628" s="12">
        <v>66.15233573837946</v>
      </c>
      <c r="B6628" s="13">
        <v>12.787449996105082</v>
      </c>
      <c r="C6628" s="13">
        <v>56.73337171675648</v>
      </c>
      <c r="D6628" s="13">
        <v>30.84917585239929</v>
      </c>
      <c r="E6628" s="13">
        <v>0.2641042707210528</v>
      </c>
      <c r="F6628" s="13">
        <v>0.8253081417231065</v>
      </c>
      <c r="G6628" s="14" t="s">
        <v>31</v>
      </c>
    </row>
    <row r="6629">
      <c r="A6629" s="12">
        <v>104.51648610502366</v>
      </c>
      <c r="B6629" s="13">
        <v>20.69515607577975</v>
      </c>
      <c r="C6629" s="13">
        <v>35.95990966881147</v>
      </c>
      <c r="D6629" s="13">
        <v>33.676127491701756</v>
      </c>
      <c r="E6629" s="13">
        <v>0.34234582495786786</v>
      </c>
      <c r="F6629" s="13">
        <v>0.824275978017999</v>
      </c>
      <c r="G6629" s="14" t="s">
        <v>34</v>
      </c>
    </row>
    <row r="6630">
      <c r="A6630" s="12">
        <v>71.87848245898778</v>
      </c>
      <c r="B6630" s="13">
        <v>17.06680689002624</v>
      </c>
      <c r="C6630" s="13">
        <v>52.872214194624874</v>
      </c>
      <c r="D6630" s="13">
        <v>31.230829564058645</v>
      </c>
      <c r="E6630" s="13">
        <v>0.3984541316354885</v>
      </c>
      <c r="F6630" s="13">
        <v>0.8554044896593107</v>
      </c>
      <c r="G6630" s="14" t="s">
        <v>33</v>
      </c>
    </row>
    <row r="6631">
      <c r="A6631" s="12">
        <v>95.63027300998577</v>
      </c>
      <c r="B6631" s="13">
        <v>22.726822882501963</v>
      </c>
      <c r="C6631" s="13">
        <v>33.56566716666745</v>
      </c>
      <c r="D6631" s="13">
        <v>33.58078234798926</v>
      </c>
      <c r="E6631" s="13">
        <v>0.22280245225225417</v>
      </c>
      <c r="F6631" s="13">
        <v>0.8014547481605501</v>
      </c>
      <c r="G6631" s="14" t="s">
        <v>24</v>
      </c>
    </row>
    <row r="6632">
      <c r="A6632" s="12">
        <v>77.45617213622961</v>
      </c>
      <c r="B6632" s="13">
        <v>14.537957733808053</v>
      </c>
      <c r="C6632" s="13">
        <v>46.34501278559761</v>
      </c>
      <c r="D6632" s="13">
        <v>32.836962662872985</v>
      </c>
      <c r="E6632" s="13">
        <v>0.4333274043521833</v>
      </c>
      <c r="F6632" s="13">
        <v>1.066016939808748</v>
      </c>
      <c r="G6632" s="14" t="s">
        <v>35</v>
      </c>
    </row>
    <row r="6633">
      <c r="A6633" s="12">
        <v>65.34871880650597</v>
      </c>
      <c r="B6633" s="13">
        <v>13.362310124252158</v>
      </c>
      <c r="C6633" s="13">
        <v>58.2714037344902</v>
      </c>
      <c r="D6633" s="13">
        <v>30.126346360591434</v>
      </c>
      <c r="E6633" s="13">
        <v>0.22237165285633054</v>
      </c>
      <c r="F6633" s="13">
        <v>0.7291340529870394</v>
      </c>
      <c r="G6633" s="14" t="s">
        <v>31</v>
      </c>
    </row>
    <row r="6634">
      <c r="A6634" s="12">
        <v>69.67367703997675</v>
      </c>
      <c r="B6634" s="13">
        <v>13.64801085089103</v>
      </c>
      <c r="C6634" s="13">
        <v>56.68501737299509</v>
      </c>
      <c r="D6634" s="13">
        <v>30.078316458186162</v>
      </c>
      <c r="E6634" s="13">
        <v>0.47152233769416424</v>
      </c>
      <c r="F6634" s="13">
        <v>0.8223511598384012</v>
      </c>
      <c r="G6634" s="14" t="s">
        <v>28</v>
      </c>
    </row>
    <row r="6635">
      <c r="A6635" s="12">
        <v>76.66137174835887</v>
      </c>
      <c r="B6635" s="13">
        <v>17.773891324566108</v>
      </c>
      <c r="C6635" s="13">
        <v>50.835792186547714</v>
      </c>
      <c r="D6635" s="13">
        <v>32.23302623275992</v>
      </c>
      <c r="E6635" s="13">
        <v>0.3404030480324295</v>
      </c>
      <c r="F6635" s="13">
        <v>0.7112157130020212</v>
      </c>
      <c r="G6635" s="14" t="s">
        <v>33</v>
      </c>
    </row>
    <row r="6636">
      <c r="A6636" s="12">
        <v>98.87410172571467</v>
      </c>
      <c r="B6636" s="13">
        <v>20.483632385001208</v>
      </c>
      <c r="C6636" s="13">
        <v>36.19786804520954</v>
      </c>
      <c r="D6636" s="13">
        <v>33.74383108118534</v>
      </c>
      <c r="E6636" s="13">
        <v>0.3421517593097179</v>
      </c>
      <c r="F6636" s="13">
        <v>0.7938716399151887</v>
      </c>
      <c r="G6636" s="14" t="s">
        <v>34</v>
      </c>
    </row>
    <row r="6637">
      <c r="A6637" s="12">
        <v>73.9886380414494</v>
      </c>
      <c r="B6637" s="13">
        <v>14.962857152361899</v>
      </c>
      <c r="C6637" s="13">
        <v>65.67490537580098</v>
      </c>
      <c r="D6637" s="13">
        <v>31.11226444845352</v>
      </c>
      <c r="E6637" s="13">
        <v>0.26607141445092697</v>
      </c>
      <c r="F6637" s="13">
        <v>0.8639046810466404</v>
      </c>
      <c r="G6637" s="14" t="s">
        <v>31</v>
      </c>
    </row>
    <row r="6638">
      <c r="A6638" s="12">
        <v>77.06680737560265</v>
      </c>
      <c r="B6638" s="13">
        <v>16.02280633226429</v>
      </c>
      <c r="C6638" s="13">
        <v>48.52904783340773</v>
      </c>
      <c r="D6638" s="13">
        <v>32.7334176670006</v>
      </c>
      <c r="E6638" s="13">
        <v>0.3540515535790455</v>
      </c>
      <c r="F6638" s="13">
        <v>0.835321646381697</v>
      </c>
      <c r="G6638" s="14" t="s">
        <v>34</v>
      </c>
    </row>
    <row r="6639">
      <c r="A6639" s="12">
        <v>67.99467945159977</v>
      </c>
      <c r="B6639" s="13">
        <v>12.849173463857747</v>
      </c>
      <c r="C6639" s="13">
        <v>55.99604790934884</v>
      </c>
      <c r="D6639" s="13">
        <v>31.179038313031413</v>
      </c>
      <c r="E6639" s="13">
        <v>0.3937928023167897</v>
      </c>
      <c r="F6639" s="13">
        <v>0.8396262282657523</v>
      </c>
      <c r="G6639" s="14" t="s">
        <v>34</v>
      </c>
    </row>
    <row r="6640">
      <c r="A6640" s="12">
        <v>70.76853406873732</v>
      </c>
      <c r="B6640" s="13">
        <v>14.658060446919759</v>
      </c>
      <c r="C6640" s="13">
        <v>46.79109211893916</v>
      </c>
      <c r="D6640" s="13">
        <v>31.12782607868441</v>
      </c>
      <c r="E6640" s="13">
        <v>0.5363858934630115</v>
      </c>
      <c r="F6640" s="13">
        <v>0.9412495126581307</v>
      </c>
      <c r="G6640" s="14" t="s">
        <v>30</v>
      </c>
    </row>
    <row r="6641">
      <c r="A6641" s="12">
        <v>80.98894719684424</v>
      </c>
      <c r="B6641" s="13">
        <v>19.191325707356146</v>
      </c>
      <c r="C6641" s="13">
        <v>41.61742783657862</v>
      </c>
      <c r="D6641" s="13">
        <v>31.510607975366664</v>
      </c>
      <c r="E6641" s="13">
        <v>0.25617555109067797</v>
      </c>
      <c r="F6641" s="13">
        <v>0.7392967353260632</v>
      </c>
      <c r="G6641" s="14" t="s">
        <v>24</v>
      </c>
    </row>
    <row r="6642">
      <c r="A6642" s="12">
        <v>65.98889113063795</v>
      </c>
      <c r="B6642" s="13">
        <v>14.544060539673435</v>
      </c>
      <c r="C6642" s="13">
        <v>57.88946227089426</v>
      </c>
      <c r="D6642" s="13">
        <v>31.23253285647545</v>
      </c>
      <c r="E6642" s="13">
        <v>0.4987672275636727</v>
      </c>
      <c r="F6642" s="13">
        <v>0.9566954576884601</v>
      </c>
      <c r="G6642" s="14" t="s">
        <v>23</v>
      </c>
    </row>
    <row r="6643">
      <c r="A6643" s="12">
        <v>98.00551675350026</v>
      </c>
      <c r="B6643" s="13">
        <v>23.82331366587988</v>
      </c>
      <c r="C6643" s="13">
        <v>37.17086934135238</v>
      </c>
      <c r="D6643" s="13">
        <v>34.25742603524448</v>
      </c>
      <c r="E6643" s="13">
        <v>0.14276447143920729</v>
      </c>
      <c r="F6643" s="13">
        <v>0.7359834425472946</v>
      </c>
      <c r="G6643" s="14" t="s">
        <v>27</v>
      </c>
    </row>
    <row r="6644">
      <c r="A6644" s="12">
        <v>68.00075354577557</v>
      </c>
      <c r="B6644" s="13">
        <v>12.524151439995101</v>
      </c>
      <c r="C6644" s="13">
        <v>61.09350793431825</v>
      </c>
      <c r="D6644" s="13">
        <v>30.819740881693477</v>
      </c>
      <c r="E6644" s="13">
        <v>0.39118116784053614</v>
      </c>
      <c r="F6644" s="13">
        <v>0.9830809665901591</v>
      </c>
      <c r="G6644" s="14" t="s">
        <v>32</v>
      </c>
    </row>
    <row r="6645">
      <c r="A6645" s="12">
        <v>70.58821955021868</v>
      </c>
      <c r="B6645" s="13">
        <v>13.16073932332641</v>
      </c>
      <c r="C6645" s="13">
        <v>64.39585764273069</v>
      </c>
      <c r="D6645" s="13">
        <v>31.208864943512214</v>
      </c>
      <c r="E6645" s="13">
        <v>0.5788260440602137</v>
      </c>
      <c r="F6645" s="13">
        <v>0.9072536191545235</v>
      </c>
      <c r="G6645" s="14" t="s">
        <v>30</v>
      </c>
    </row>
    <row r="6646">
      <c r="A6646" s="12">
        <v>70.49108809744364</v>
      </c>
      <c r="B6646" s="13">
        <v>12.564999951807195</v>
      </c>
      <c r="C6646" s="13">
        <v>63.44181663989448</v>
      </c>
      <c r="D6646" s="13">
        <v>30.64744764200735</v>
      </c>
      <c r="E6646" s="13">
        <v>0.49263431693738763</v>
      </c>
      <c r="F6646" s="13">
        <v>0.9353389398972938</v>
      </c>
      <c r="G6646" s="14" t="s">
        <v>28</v>
      </c>
    </row>
    <row r="6647">
      <c r="A6647" s="12">
        <v>70.36910552568003</v>
      </c>
      <c r="B6647" s="13">
        <v>14.172452959747574</v>
      </c>
      <c r="C6647" s="13">
        <v>69.02126560534548</v>
      </c>
      <c r="D6647" s="13">
        <v>30.934382626794942</v>
      </c>
      <c r="E6647" s="13">
        <v>0.13751731333853037</v>
      </c>
      <c r="F6647" s="13">
        <v>0.667859735312078</v>
      </c>
      <c r="G6647" s="14" t="s">
        <v>26</v>
      </c>
    </row>
    <row r="6648">
      <c r="A6648" s="12">
        <v>68.38163239113874</v>
      </c>
      <c r="B6648" s="13">
        <v>14.279876600770438</v>
      </c>
      <c r="C6648" s="13">
        <v>69.7592876282688</v>
      </c>
      <c r="D6648" s="13">
        <v>30.20905852700332</v>
      </c>
      <c r="E6648" s="13">
        <v>0.23769422206546773</v>
      </c>
      <c r="F6648" s="13">
        <v>0.8380281924188401</v>
      </c>
      <c r="G6648" s="14" t="s">
        <v>33</v>
      </c>
    </row>
    <row r="6649">
      <c r="A6649" s="12">
        <v>73.73344472696324</v>
      </c>
      <c r="B6649" s="13">
        <v>16.948442860605873</v>
      </c>
      <c r="C6649" s="13">
        <v>53.82154625254105</v>
      </c>
      <c r="D6649" s="13">
        <v>32.51480994884076</v>
      </c>
      <c r="E6649" s="13">
        <v>0.2623482466073849</v>
      </c>
      <c r="F6649" s="13">
        <v>0.8894974115553218</v>
      </c>
      <c r="G6649" s="14" t="s">
        <v>31</v>
      </c>
    </row>
    <row r="6650">
      <c r="A6650" s="12">
        <v>98.70763117104761</v>
      </c>
      <c r="B6650" s="13">
        <v>22.815706631672214</v>
      </c>
      <c r="C6650" s="13">
        <v>36.062438305110135</v>
      </c>
      <c r="D6650" s="13">
        <v>33.844397677749164</v>
      </c>
      <c r="E6650" s="13">
        <v>0.14790800719719713</v>
      </c>
      <c r="F6650" s="13">
        <v>0.6643174370231858</v>
      </c>
      <c r="G6650" s="14" t="s">
        <v>26</v>
      </c>
    </row>
    <row r="6651">
      <c r="A6651" s="12">
        <v>77.1478926936633</v>
      </c>
      <c r="B6651" s="13">
        <v>15.091226449886987</v>
      </c>
      <c r="C6651" s="13">
        <v>52.258613677492036</v>
      </c>
      <c r="D6651" s="13">
        <v>31.584932142148016</v>
      </c>
      <c r="E6651" s="13">
        <v>0.4056132421247463</v>
      </c>
      <c r="F6651" s="13">
        <v>1.1114973426977448</v>
      </c>
      <c r="G6651" s="14" t="s">
        <v>35</v>
      </c>
    </row>
    <row r="6652">
      <c r="A6652" s="12">
        <v>92.26880481612338</v>
      </c>
      <c r="B6652" s="13">
        <v>21.74573945548745</v>
      </c>
      <c r="C6652" s="13">
        <v>47.26206987710282</v>
      </c>
      <c r="D6652" s="13">
        <v>32.13765321529097</v>
      </c>
      <c r="E6652" s="13">
        <v>0.15060687375602735</v>
      </c>
      <c r="F6652" s="13">
        <v>0.5576530055962741</v>
      </c>
      <c r="G6652" s="14" t="s">
        <v>26</v>
      </c>
    </row>
    <row r="6653">
      <c r="A6653" s="12">
        <v>91.42752218264337</v>
      </c>
      <c r="B6653" s="13">
        <v>22.45208238422851</v>
      </c>
      <c r="C6653" s="13">
        <v>40.51697510839754</v>
      </c>
      <c r="D6653" s="13">
        <v>34.24503207039347</v>
      </c>
      <c r="E6653" s="13">
        <v>0.18843761259441538</v>
      </c>
      <c r="F6653" s="13">
        <v>0.6973841471216129</v>
      </c>
      <c r="G6653" s="14" t="s">
        <v>29</v>
      </c>
    </row>
    <row r="6654">
      <c r="A6654" s="12">
        <v>95.79838245285019</v>
      </c>
      <c r="B6654" s="13">
        <v>22.339921055872495</v>
      </c>
      <c r="C6654" s="13">
        <v>46.31695482779728</v>
      </c>
      <c r="D6654" s="13">
        <v>34.785493495665825</v>
      </c>
      <c r="E6654" s="13">
        <v>0.2919323385271241</v>
      </c>
      <c r="F6654" s="13">
        <v>0.8826177799941486</v>
      </c>
      <c r="G6654" s="14" t="s">
        <v>31</v>
      </c>
    </row>
    <row r="6655">
      <c r="A6655" s="12">
        <v>62.576289705311375</v>
      </c>
      <c r="B6655" s="13">
        <v>14.822713720067771</v>
      </c>
      <c r="C6655" s="13">
        <v>62.452055095940764</v>
      </c>
      <c r="D6655" s="13">
        <v>30.164389784954313</v>
      </c>
      <c r="E6655" s="13">
        <v>0.6710570718168323</v>
      </c>
      <c r="F6655" s="13">
        <v>1.1297939601858085</v>
      </c>
      <c r="G6655" s="14" t="s">
        <v>25</v>
      </c>
    </row>
    <row r="6656">
      <c r="A6656" s="12">
        <v>85.76813148121755</v>
      </c>
      <c r="B6656" s="13">
        <v>16.432728775496596</v>
      </c>
      <c r="C6656" s="13">
        <v>40.48346200438766</v>
      </c>
      <c r="D6656" s="13">
        <v>31.716253154029985</v>
      </c>
      <c r="E6656" s="13">
        <v>0.3084756454056391</v>
      </c>
      <c r="F6656" s="13">
        <v>0.8455478357145086</v>
      </c>
      <c r="G6656" s="14" t="s">
        <v>34</v>
      </c>
    </row>
    <row r="6657">
      <c r="A6657" s="12">
        <v>85.50454269534175</v>
      </c>
      <c r="B6657" s="13">
        <v>18.237501656736644</v>
      </c>
      <c r="C6657" s="13">
        <v>56.15046527758596</v>
      </c>
      <c r="D6657" s="13">
        <v>33.97397156769778</v>
      </c>
      <c r="E6657" s="13">
        <v>0.3056368105685775</v>
      </c>
      <c r="F6657" s="13">
        <v>0.7034521714510868</v>
      </c>
      <c r="G6657" s="14" t="s">
        <v>34</v>
      </c>
    </row>
    <row r="6658">
      <c r="A6658" s="12">
        <v>81.9509068788004</v>
      </c>
      <c r="B6658" s="13">
        <v>17.889734835261073</v>
      </c>
      <c r="C6658" s="13">
        <v>56.835004230429035</v>
      </c>
      <c r="D6658" s="13">
        <v>31.586921528541414</v>
      </c>
      <c r="E6658" s="13">
        <v>0.2837823339297671</v>
      </c>
      <c r="F6658" s="13">
        <v>0.8891245762755845</v>
      </c>
      <c r="G6658" s="14" t="s">
        <v>24</v>
      </c>
    </row>
    <row r="6659">
      <c r="A6659" s="12">
        <v>65.46304853738712</v>
      </c>
      <c r="B6659" s="13">
        <v>14.264058416463953</v>
      </c>
      <c r="C6659" s="13">
        <v>60.50284995192291</v>
      </c>
      <c r="D6659" s="13">
        <v>31.690019930126972</v>
      </c>
      <c r="E6659" s="13">
        <v>0.22229235449065735</v>
      </c>
      <c r="F6659" s="13">
        <v>0.8565621862022416</v>
      </c>
      <c r="G6659" s="14" t="s">
        <v>24</v>
      </c>
    </row>
    <row r="6660">
      <c r="A6660" s="12">
        <v>82.94454105632127</v>
      </c>
      <c r="B6660" s="13">
        <v>20.268419782185767</v>
      </c>
      <c r="C6660" s="13">
        <v>54.7391443577257</v>
      </c>
      <c r="D6660" s="13">
        <v>32.318121083330674</v>
      </c>
      <c r="E6660" s="13">
        <v>0.2855120443523146</v>
      </c>
      <c r="F6660" s="13">
        <v>0.7962552442368585</v>
      </c>
      <c r="G6660" s="14" t="s">
        <v>27</v>
      </c>
    </row>
    <row r="6661">
      <c r="A6661" s="12">
        <v>72.39859493867787</v>
      </c>
      <c r="B6661" s="13">
        <v>17.34547488477034</v>
      </c>
      <c r="C6661" s="13">
        <v>49.87778930689689</v>
      </c>
      <c r="D6661" s="13">
        <v>32.56755044926202</v>
      </c>
      <c r="E6661" s="13">
        <v>0.5434477657170097</v>
      </c>
      <c r="F6661" s="13">
        <v>1.049459865810317</v>
      </c>
      <c r="G6661" s="14" t="s">
        <v>35</v>
      </c>
    </row>
    <row r="6662">
      <c r="A6662" s="12">
        <v>93.12547605371954</v>
      </c>
      <c r="B6662" s="13">
        <v>21.61716193117161</v>
      </c>
      <c r="C6662" s="13">
        <v>46.08265715359683</v>
      </c>
      <c r="D6662" s="13">
        <v>32.019042175514315</v>
      </c>
      <c r="E6662" s="13">
        <v>0.48988000199240067</v>
      </c>
      <c r="F6662" s="13">
        <v>0.9505702078929451</v>
      </c>
      <c r="G6662" s="14" t="s">
        <v>23</v>
      </c>
    </row>
    <row r="6663">
      <c r="A6663" s="12">
        <v>91.50064763077414</v>
      </c>
      <c r="B6663" s="13">
        <v>22.754129049986133</v>
      </c>
      <c r="C6663" s="13">
        <v>48.02817698568729</v>
      </c>
      <c r="D6663" s="13">
        <v>34.376703068331175</v>
      </c>
      <c r="E6663" s="13">
        <v>0.5890694575356703</v>
      </c>
      <c r="F6663" s="13">
        <v>1.0707847241058426</v>
      </c>
      <c r="G6663" s="14" t="s">
        <v>35</v>
      </c>
    </row>
    <row r="6664">
      <c r="A6664" s="12">
        <v>80.20710652009845</v>
      </c>
      <c r="B6664" s="13">
        <v>19.462786605955866</v>
      </c>
      <c r="C6664" s="13">
        <v>53.48555570914277</v>
      </c>
      <c r="D6664" s="13">
        <v>33.50636121772484</v>
      </c>
      <c r="E6664" s="13">
        <v>0.5775227259539556</v>
      </c>
      <c r="F6664" s="13">
        <v>1.1729030125266535</v>
      </c>
      <c r="G6664" s="14" t="s">
        <v>25</v>
      </c>
    </row>
    <row r="6665">
      <c r="A6665" s="12">
        <v>71.2472231997373</v>
      </c>
      <c r="B6665" s="13">
        <v>15.4343494438381</v>
      </c>
      <c r="C6665" s="13">
        <v>48.53493805610554</v>
      </c>
      <c r="D6665" s="13">
        <v>32.83055899532513</v>
      </c>
      <c r="E6665" s="13">
        <v>0.23358172995150103</v>
      </c>
      <c r="F6665" s="13">
        <v>0.8313728344530504</v>
      </c>
      <c r="G6665" s="14" t="s">
        <v>31</v>
      </c>
    </row>
    <row r="6666">
      <c r="A6666" s="12">
        <v>86.64242701242031</v>
      </c>
      <c r="B6666" s="13">
        <v>18.967984685302234</v>
      </c>
      <c r="C6666" s="13">
        <v>58.96010770035741</v>
      </c>
      <c r="D6666" s="13">
        <v>33.166706712472354</v>
      </c>
      <c r="E6666" s="13">
        <v>0.17579932651481586</v>
      </c>
      <c r="F6666" s="13">
        <v>0.5299050897500138</v>
      </c>
      <c r="G6666" s="14" t="s">
        <v>26</v>
      </c>
    </row>
    <row r="6667">
      <c r="A6667" s="12">
        <v>104.45269083687451</v>
      </c>
      <c r="B6667" s="13">
        <v>20.92224872727351</v>
      </c>
      <c r="C6667" s="13">
        <v>37.07851890247644</v>
      </c>
      <c r="D6667" s="13">
        <v>33.75675073736071</v>
      </c>
      <c r="E6667" s="13">
        <v>0.5865574924228025</v>
      </c>
      <c r="F6667" s="13">
        <v>1.0408763671597616</v>
      </c>
      <c r="G6667" s="14" t="s">
        <v>35</v>
      </c>
    </row>
    <row r="6668">
      <c r="A6668" s="12">
        <v>71.60547763244854</v>
      </c>
      <c r="B6668" s="13">
        <v>13.12420313724304</v>
      </c>
      <c r="C6668" s="13">
        <v>57.0224077673354</v>
      </c>
      <c r="D6668" s="13">
        <v>31.715713791735954</v>
      </c>
      <c r="E6668" s="13">
        <v>0.5870206313953674</v>
      </c>
      <c r="F6668" s="13">
        <v>0.9528333305511422</v>
      </c>
      <c r="G6668" s="14" t="s">
        <v>30</v>
      </c>
    </row>
    <row r="6669">
      <c r="A6669" s="12">
        <v>65.7585492741014</v>
      </c>
      <c r="B6669" s="13">
        <v>14.170831421638905</v>
      </c>
      <c r="C6669" s="13">
        <v>55.71418257861932</v>
      </c>
      <c r="D6669" s="13">
        <v>30.864539317209136</v>
      </c>
      <c r="E6669" s="13">
        <v>0.38295730903858644</v>
      </c>
      <c r="F6669" s="13">
        <v>0.8886748427441609</v>
      </c>
      <c r="G6669" s="14" t="s">
        <v>34</v>
      </c>
    </row>
    <row r="6670">
      <c r="A6670" s="12">
        <v>63.939819172529205</v>
      </c>
      <c r="B6670" s="13">
        <v>12.874674979211147</v>
      </c>
      <c r="C6670" s="13">
        <v>56.38069448666559</v>
      </c>
      <c r="D6670" s="13">
        <v>31.56381935942926</v>
      </c>
      <c r="E6670" s="13">
        <v>0.1641902872055016</v>
      </c>
      <c r="F6670" s="13">
        <v>0.6875113090691863</v>
      </c>
      <c r="G6670" s="14" t="s">
        <v>29</v>
      </c>
    </row>
    <row r="6671">
      <c r="A6671" s="12">
        <v>57.18447284835314</v>
      </c>
      <c r="B6671" s="13">
        <v>11.574680163524334</v>
      </c>
      <c r="C6671" s="13">
        <v>60.106901441007636</v>
      </c>
      <c r="D6671" s="13">
        <v>29.662835701733616</v>
      </c>
      <c r="E6671" s="13">
        <v>0.39170509588479546</v>
      </c>
      <c r="F6671" s="13">
        <v>0.8465027284380175</v>
      </c>
      <c r="G6671" s="14" t="s">
        <v>28</v>
      </c>
    </row>
    <row r="6672">
      <c r="A6672" s="12">
        <v>82.15955645936991</v>
      </c>
      <c r="B6672" s="13">
        <v>17.490009960512253</v>
      </c>
      <c r="C6672" s="13">
        <v>52.391040882447335</v>
      </c>
      <c r="D6672" s="13">
        <v>31.13665264469762</v>
      </c>
      <c r="E6672" s="13">
        <v>0.4292589181528675</v>
      </c>
      <c r="F6672" s="13">
        <v>1.0621062370228775</v>
      </c>
      <c r="G6672" s="14" t="s">
        <v>35</v>
      </c>
    </row>
    <row r="6673">
      <c r="A6673" s="12">
        <v>74.67146947650953</v>
      </c>
      <c r="B6673" s="13">
        <v>15.441300655677232</v>
      </c>
      <c r="C6673" s="13">
        <v>57.75596175961333</v>
      </c>
      <c r="D6673" s="13">
        <v>30.562984586607364</v>
      </c>
      <c r="E6673" s="13">
        <v>0.46308727826701346</v>
      </c>
      <c r="F6673" s="13">
        <v>1.043540910085382</v>
      </c>
      <c r="G6673" s="14" t="s">
        <v>35</v>
      </c>
    </row>
    <row r="6674">
      <c r="A6674" s="12">
        <v>98.87034676660866</v>
      </c>
      <c r="B6674" s="13">
        <v>20.661600658037216</v>
      </c>
      <c r="C6674" s="13">
        <v>40.528338950368116</v>
      </c>
      <c r="D6674" s="13">
        <v>33.27437343900225</v>
      </c>
      <c r="E6674" s="13">
        <v>0.2553104689449704</v>
      </c>
      <c r="F6674" s="13">
        <v>0.864909254590955</v>
      </c>
      <c r="G6674" s="14" t="s">
        <v>24</v>
      </c>
    </row>
    <row r="6675">
      <c r="A6675" s="12">
        <v>94.80849752971375</v>
      </c>
      <c r="B6675" s="13">
        <v>20.818204292825307</v>
      </c>
      <c r="C6675" s="13">
        <v>42.914902756665136</v>
      </c>
      <c r="D6675" s="13">
        <v>34.56433292530934</v>
      </c>
      <c r="E6675" s="13">
        <v>0.29515896017354354</v>
      </c>
      <c r="F6675" s="13">
        <v>0.8442949488544128</v>
      </c>
      <c r="G6675" s="14" t="s">
        <v>24</v>
      </c>
    </row>
    <row r="6676">
      <c r="A6676" s="12">
        <v>67.54156859607728</v>
      </c>
      <c r="B6676" s="13">
        <v>14.014934326663706</v>
      </c>
      <c r="C6676" s="13">
        <v>56.36589733777294</v>
      </c>
      <c r="D6676" s="13">
        <v>30.439053863631784</v>
      </c>
      <c r="E6676" s="13">
        <v>0.33525357805494904</v>
      </c>
      <c r="F6676" s="13">
        <v>0.9926090144183817</v>
      </c>
      <c r="G6676" s="14" t="s">
        <v>28</v>
      </c>
    </row>
    <row r="6677">
      <c r="A6677" s="12">
        <v>93.3512191322755</v>
      </c>
      <c r="B6677" s="13">
        <v>19.74120021124245</v>
      </c>
      <c r="C6677" s="13">
        <v>42.902020402791244</v>
      </c>
      <c r="D6677" s="13">
        <v>33.56325108490786</v>
      </c>
      <c r="E6677" s="13">
        <v>0.23856432330839467</v>
      </c>
      <c r="F6677" s="13">
        <v>0.8848248436282647</v>
      </c>
      <c r="G6677" s="14" t="s">
        <v>24</v>
      </c>
    </row>
    <row r="6678">
      <c r="A6678" s="12">
        <v>72.7599790557227</v>
      </c>
      <c r="B6678" s="13">
        <v>13.51712928340984</v>
      </c>
      <c r="C6678" s="13">
        <v>69.84399572146563</v>
      </c>
      <c r="D6678" s="13">
        <v>30.112893738108568</v>
      </c>
      <c r="E6678" s="13">
        <v>0.3291722484932021</v>
      </c>
      <c r="F6678" s="13">
        <v>0.7490835280240524</v>
      </c>
      <c r="G6678" s="14" t="s">
        <v>34</v>
      </c>
    </row>
    <row r="6679">
      <c r="A6679" s="12">
        <v>87.83588071048963</v>
      </c>
      <c r="B6679" s="13">
        <v>18.967791450812477</v>
      </c>
      <c r="C6679" s="13">
        <v>40.4194895017431</v>
      </c>
      <c r="D6679" s="13">
        <v>31.42119483458054</v>
      </c>
      <c r="E6679" s="13">
        <v>0.3092140852895759</v>
      </c>
      <c r="F6679" s="13">
        <v>0.7338384407951355</v>
      </c>
      <c r="G6679" s="14" t="s">
        <v>33</v>
      </c>
    </row>
    <row r="6680">
      <c r="A6680" s="12">
        <v>66.43944971620141</v>
      </c>
      <c r="B6680" s="13">
        <v>15.064555697635114</v>
      </c>
      <c r="C6680" s="13">
        <v>55.946158324213044</v>
      </c>
      <c r="D6680" s="13">
        <v>30.72465689566611</v>
      </c>
      <c r="E6680" s="13">
        <v>0.4244990799085832</v>
      </c>
      <c r="F6680" s="13">
        <v>0.9496047272841768</v>
      </c>
      <c r="G6680" s="14" t="s">
        <v>28</v>
      </c>
    </row>
    <row r="6681">
      <c r="A6681" s="12">
        <v>82.08799851827166</v>
      </c>
      <c r="B6681" s="13">
        <v>18.010199427647514</v>
      </c>
      <c r="C6681" s="13">
        <v>58.380608451635396</v>
      </c>
      <c r="D6681" s="13">
        <v>32.92965791706058</v>
      </c>
      <c r="E6681" s="13">
        <v>0.4962437643966594</v>
      </c>
      <c r="F6681" s="13">
        <v>0.9224777399602186</v>
      </c>
      <c r="G6681" s="14" t="s">
        <v>23</v>
      </c>
    </row>
    <row r="6682">
      <c r="A6682" s="12">
        <v>67.11681708003007</v>
      </c>
      <c r="B6682" s="13">
        <v>15.953651475420335</v>
      </c>
      <c r="C6682" s="13">
        <v>57.95773156244897</v>
      </c>
      <c r="D6682" s="13">
        <v>30.480420412357233</v>
      </c>
      <c r="E6682" s="13">
        <v>0.11341761556617756</v>
      </c>
      <c r="F6682" s="13">
        <v>0.6852808392586527</v>
      </c>
      <c r="G6682" s="14" t="s">
        <v>29</v>
      </c>
    </row>
    <row r="6683">
      <c r="A6683" s="12">
        <v>68.1562077296623</v>
      </c>
      <c r="B6683" s="13">
        <v>15.258017903546321</v>
      </c>
      <c r="C6683" s="13">
        <v>62.51637355606855</v>
      </c>
      <c r="D6683" s="13">
        <v>31.955812469361447</v>
      </c>
      <c r="E6683" s="13">
        <v>0.20996108581466566</v>
      </c>
      <c r="F6683" s="13">
        <v>0.8016029694360922</v>
      </c>
      <c r="G6683" s="14" t="s">
        <v>24</v>
      </c>
    </row>
    <row r="6684">
      <c r="A6684" s="12">
        <v>75.7527293117772</v>
      </c>
      <c r="B6684" s="13">
        <v>14.589914686614943</v>
      </c>
      <c r="C6684" s="13">
        <v>51.0768504342417</v>
      </c>
      <c r="D6684" s="13">
        <v>32.41199138907375</v>
      </c>
      <c r="E6684" s="13">
        <v>0.3738156353876568</v>
      </c>
      <c r="F6684" s="13">
        <v>0.7129048015661976</v>
      </c>
      <c r="G6684" s="14" t="s">
        <v>34</v>
      </c>
    </row>
    <row r="6685">
      <c r="A6685" s="12">
        <v>55.004233087746194</v>
      </c>
      <c r="B6685" s="13">
        <v>12.215987681357198</v>
      </c>
      <c r="C6685" s="13">
        <v>64.03244702696806</v>
      </c>
      <c r="D6685" s="13">
        <v>29.859827894686944</v>
      </c>
      <c r="E6685" s="13">
        <v>0.23124702506239203</v>
      </c>
      <c r="F6685" s="13">
        <v>0.7499279475715878</v>
      </c>
      <c r="G6685" s="14" t="s">
        <v>24</v>
      </c>
    </row>
    <row r="6686">
      <c r="A6686" s="12">
        <v>80.35717329629973</v>
      </c>
      <c r="B6686" s="13">
        <v>16.367949483016233</v>
      </c>
      <c r="C6686" s="13">
        <v>43.761559419487796</v>
      </c>
      <c r="D6686" s="13">
        <v>31.13787245328356</v>
      </c>
      <c r="E6686" s="13">
        <v>0.3153305412988447</v>
      </c>
      <c r="F6686" s="13">
        <v>0.8571092872868183</v>
      </c>
      <c r="G6686" s="14" t="s">
        <v>32</v>
      </c>
    </row>
    <row r="6687">
      <c r="A6687" s="12">
        <v>95.91255815904768</v>
      </c>
      <c r="B6687" s="13">
        <v>20.97553685294541</v>
      </c>
      <c r="C6687" s="13">
        <v>35.0597265807944</v>
      </c>
      <c r="D6687" s="13">
        <v>34.04214227347344</v>
      </c>
      <c r="E6687" s="13">
        <v>0.20313208556021592</v>
      </c>
      <c r="F6687" s="13">
        <v>0.8730203711596316</v>
      </c>
      <c r="G6687" s="14" t="s">
        <v>24</v>
      </c>
    </row>
    <row r="6688">
      <c r="A6688" s="12">
        <v>104.40686379551342</v>
      </c>
      <c r="B6688" s="13">
        <v>21.913271615668037</v>
      </c>
      <c r="C6688" s="13">
        <v>32.463499197287796</v>
      </c>
      <c r="D6688" s="13">
        <v>33.63439895719717</v>
      </c>
      <c r="E6688" s="13">
        <v>0.3412088069150255</v>
      </c>
      <c r="F6688" s="13">
        <v>0.9114519548394739</v>
      </c>
      <c r="G6688" s="14" t="s">
        <v>32</v>
      </c>
    </row>
    <row r="6689">
      <c r="A6689" s="12">
        <v>87.12644119689917</v>
      </c>
      <c r="B6689" s="13">
        <v>18.149711198562724</v>
      </c>
      <c r="C6689" s="13">
        <v>40.23655278042143</v>
      </c>
      <c r="D6689" s="13">
        <v>32.786400781951464</v>
      </c>
      <c r="E6689" s="13">
        <v>0.2733361090638813</v>
      </c>
      <c r="F6689" s="13">
        <v>0.7951170723065544</v>
      </c>
      <c r="G6689" s="14" t="s">
        <v>29</v>
      </c>
    </row>
    <row r="6690">
      <c r="A6690" s="12">
        <v>61.20689128980901</v>
      </c>
      <c r="B6690" s="13">
        <v>10.630744391923656</v>
      </c>
      <c r="C6690" s="13">
        <v>60.609174983845776</v>
      </c>
      <c r="D6690" s="13">
        <v>30.64683275010642</v>
      </c>
      <c r="E6690" s="13">
        <v>0.3010086803148815</v>
      </c>
      <c r="F6690" s="13">
        <v>0.8849949080170495</v>
      </c>
      <c r="G6690" s="14" t="s">
        <v>34</v>
      </c>
    </row>
    <row r="6691">
      <c r="A6691" s="12">
        <v>75.89504749017499</v>
      </c>
      <c r="B6691" s="13">
        <v>14.352570532485231</v>
      </c>
      <c r="C6691" s="13">
        <v>49.03472994242339</v>
      </c>
      <c r="D6691" s="13">
        <v>31.77270658012567</v>
      </c>
      <c r="E6691" s="13">
        <v>0.12466243042950836</v>
      </c>
      <c r="F6691" s="13">
        <v>0.6867052178329893</v>
      </c>
      <c r="G6691" s="14" t="s">
        <v>27</v>
      </c>
    </row>
    <row r="6692">
      <c r="A6692" s="12">
        <v>69.01923386731661</v>
      </c>
      <c r="B6692" s="13">
        <v>13.633924432694108</v>
      </c>
      <c r="C6692" s="13">
        <v>63.29166890308517</v>
      </c>
      <c r="D6692" s="13">
        <v>31.171228562051418</v>
      </c>
      <c r="E6692" s="13">
        <v>0.23930652156291915</v>
      </c>
      <c r="F6692" s="13">
        <v>0.8089514595742477</v>
      </c>
      <c r="G6692" s="14" t="s">
        <v>33</v>
      </c>
    </row>
    <row r="6693">
      <c r="A6693" s="12">
        <v>91.14056749813072</v>
      </c>
      <c r="B6693" s="13">
        <v>20.181222722877315</v>
      </c>
      <c r="C6693" s="13">
        <v>47.357909266606484</v>
      </c>
      <c r="D6693" s="13">
        <v>33.3888285138989</v>
      </c>
      <c r="E6693" s="13">
        <v>0.37902655558254655</v>
      </c>
      <c r="F6693" s="13">
        <v>0.7153006781171383</v>
      </c>
      <c r="G6693" s="14" t="s">
        <v>34</v>
      </c>
    </row>
    <row r="6694">
      <c r="A6694" s="12">
        <v>58.539443369193684</v>
      </c>
      <c r="B6694" s="13">
        <v>11.57566128071376</v>
      </c>
      <c r="C6694" s="13">
        <v>66.23225607265464</v>
      </c>
      <c r="D6694" s="13">
        <v>29.178499139847215</v>
      </c>
      <c r="E6694" s="13">
        <v>0.43373045636758206</v>
      </c>
      <c r="F6694" s="13">
        <v>0.9575280007523839</v>
      </c>
      <c r="G6694" s="14" t="s">
        <v>28</v>
      </c>
    </row>
    <row r="6695">
      <c r="A6695" s="12">
        <v>82.9453820017072</v>
      </c>
      <c r="B6695" s="13">
        <v>16.409044385201412</v>
      </c>
      <c r="C6695" s="13">
        <v>39.368576424308024</v>
      </c>
      <c r="D6695" s="13">
        <v>32.68790360954953</v>
      </c>
      <c r="E6695" s="13">
        <v>0.23802440424354335</v>
      </c>
      <c r="F6695" s="13">
        <v>0.819852944827155</v>
      </c>
      <c r="G6695" s="14" t="s">
        <v>24</v>
      </c>
    </row>
    <row r="6696">
      <c r="A6696" s="12">
        <v>98.90978350277929</v>
      </c>
      <c r="B6696" s="13">
        <v>21.666904146652534</v>
      </c>
      <c r="C6696" s="13">
        <v>42.42249358178032</v>
      </c>
      <c r="D6696" s="13">
        <v>33.93424084434722</v>
      </c>
      <c r="E6696" s="13">
        <v>0.38686898633155453</v>
      </c>
      <c r="F6696" s="13">
        <v>0.7772902247989227</v>
      </c>
      <c r="G6696" s="14" t="s">
        <v>33</v>
      </c>
    </row>
    <row r="6697">
      <c r="A6697" s="12">
        <v>82.6250314308869</v>
      </c>
      <c r="B6697" s="13">
        <v>16.132467407252545</v>
      </c>
      <c r="C6697" s="13">
        <v>53.71435744242071</v>
      </c>
      <c r="D6697" s="13">
        <v>31.23503950137943</v>
      </c>
      <c r="E6697" s="13">
        <v>0.5671952707917582</v>
      </c>
      <c r="F6697" s="13">
        <v>1.096386350514871</v>
      </c>
      <c r="G6697" s="14" t="s">
        <v>30</v>
      </c>
    </row>
    <row r="6698">
      <c r="A6698" s="12">
        <v>78.32835637607856</v>
      </c>
      <c r="B6698" s="13">
        <v>15.324257874278667</v>
      </c>
      <c r="C6698" s="13">
        <v>51.37899874177284</v>
      </c>
      <c r="D6698" s="13">
        <v>31.924749055832077</v>
      </c>
      <c r="E6698" s="13">
        <v>0.19635049662146337</v>
      </c>
      <c r="F6698" s="13">
        <v>0.6049581813170655</v>
      </c>
      <c r="G6698" s="14" t="s">
        <v>26</v>
      </c>
    </row>
    <row r="6699">
      <c r="A6699" s="12">
        <v>72.04655558492612</v>
      </c>
      <c r="B6699" s="13">
        <v>13.903643337943567</v>
      </c>
      <c r="C6699" s="13">
        <v>58.50718302239998</v>
      </c>
      <c r="D6699" s="13">
        <v>31.638391510186857</v>
      </c>
      <c r="E6699" s="13">
        <v>0.32954332255994845</v>
      </c>
      <c r="F6699" s="13">
        <v>0.8901387943550972</v>
      </c>
      <c r="G6699" s="14" t="s">
        <v>23</v>
      </c>
    </row>
    <row r="6700">
      <c r="A6700" s="12">
        <v>72.02155351338662</v>
      </c>
      <c r="B6700" s="13">
        <v>13.556271088057645</v>
      </c>
      <c r="C6700" s="13">
        <v>63.20757293336048</v>
      </c>
      <c r="D6700" s="13">
        <v>30.59570692397462</v>
      </c>
      <c r="E6700" s="13">
        <v>0.34281730932858806</v>
      </c>
      <c r="F6700" s="13">
        <v>1.04483473028614</v>
      </c>
      <c r="G6700" s="14" t="s">
        <v>23</v>
      </c>
    </row>
    <row r="6701">
      <c r="A6701" s="12">
        <v>102.14363618693653</v>
      </c>
      <c r="B6701" s="13">
        <v>23.96248862217999</v>
      </c>
      <c r="C6701" s="13">
        <v>39.14797159695568</v>
      </c>
      <c r="D6701" s="13">
        <v>33.04033859036144</v>
      </c>
      <c r="E6701" s="13">
        <v>0.2250599122766049</v>
      </c>
      <c r="F6701" s="13">
        <v>0.6544959706860449</v>
      </c>
      <c r="G6701" s="14" t="s">
        <v>29</v>
      </c>
    </row>
    <row r="6702">
      <c r="A6702" s="12">
        <v>58.12003253666716</v>
      </c>
      <c r="B6702" s="13">
        <v>12.575168283328818</v>
      </c>
      <c r="C6702" s="13">
        <v>69.40908579146418</v>
      </c>
      <c r="D6702" s="13">
        <v>30.440968679943502</v>
      </c>
      <c r="E6702" s="13">
        <v>0.2766728494321905</v>
      </c>
      <c r="F6702" s="13">
        <v>0.7000738732059881</v>
      </c>
      <c r="G6702" s="14" t="s">
        <v>24</v>
      </c>
    </row>
    <row r="6703">
      <c r="A6703" s="12">
        <v>83.265967285668</v>
      </c>
      <c r="B6703" s="13">
        <v>17.651722526424905</v>
      </c>
      <c r="C6703" s="13">
        <v>53.87901415636025</v>
      </c>
      <c r="D6703" s="13">
        <v>32.80013831477284</v>
      </c>
      <c r="E6703" s="13">
        <v>0.2953042466192327</v>
      </c>
      <c r="F6703" s="13">
        <v>0.8369802840225249</v>
      </c>
      <c r="G6703" s="14" t="s">
        <v>31</v>
      </c>
    </row>
    <row r="6704">
      <c r="A6704" s="12">
        <v>80.20111633881444</v>
      </c>
      <c r="B6704" s="13">
        <v>17.458642664504627</v>
      </c>
      <c r="C6704" s="13">
        <v>41.45136834642904</v>
      </c>
      <c r="D6704" s="13">
        <v>32.071642522944025</v>
      </c>
      <c r="E6704" s="13">
        <v>0.29288739150942344</v>
      </c>
      <c r="F6704" s="13">
        <v>0.6483005400435197</v>
      </c>
      <c r="G6704" s="14" t="s">
        <v>27</v>
      </c>
    </row>
    <row r="6705">
      <c r="A6705" s="12">
        <v>99.48086403614825</v>
      </c>
      <c r="B6705" s="13">
        <v>23.617689255562286</v>
      </c>
      <c r="C6705" s="13">
        <v>31.686581420034614</v>
      </c>
      <c r="D6705" s="13">
        <v>34.8609858481931</v>
      </c>
      <c r="E6705" s="13">
        <v>0.13840568582002913</v>
      </c>
      <c r="F6705" s="13">
        <v>0.7056029204468767</v>
      </c>
      <c r="G6705" s="14" t="s">
        <v>29</v>
      </c>
    </row>
    <row r="6706">
      <c r="A6706" s="12">
        <v>85.9740487756081</v>
      </c>
      <c r="B6706" s="13">
        <v>18.301819437381063</v>
      </c>
      <c r="C6706" s="13">
        <v>41.12029205840767</v>
      </c>
      <c r="D6706" s="13">
        <v>33.90850099770395</v>
      </c>
      <c r="E6706" s="13">
        <v>0.354258690472808</v>
      </c>
      <c r="F6706" s="13">
        <v>0.9289282757544807</v>
      </c>
      <c r="G6706" s="14" t="s">
        <v>32</v>
      </c>
    </row>
    <row r="6707">
      <c r="A6707" s="12">
        <v>74.52687010857196</v>
      </c>
      <c r="B6707" s="13">
        <v>16.690665147646055</v>
      </c>
      <c r="C6707" s="13">
        <v>52.674053157392976</v>
      </c>
      <c r="D6707" s="13">
        <v>31.473058361005258</v>
      </c>
      <c r="E6707" s="13">
        <v>0.3950874142088621</v>
      </c>
      <c r="F6707" s="13">
        <v>0.9938146579441312</v>
      </c>
      <c r="G6707" s="14" t="s">
        <v>32</v>
      </c>
    </row>
    <row r="6708">
      <c r="A6708" s="12">
        <v>76.98619288018543</v>
      </c>
      <c r="B6708" s="13">
        <v>15.571487255590341</v>
      </c>
      <c r="C6708" s="13">
        <v>53.24650401076514</v>
      </c>
      <c r="D6708" s="13">
        <v>31.26306995951106</v>
      </c>
      <c r="E6708" s="13">
        <v>0.19886120766039128</v>
      </c>
      <c r="F6708" s="13">
        <v>0.6397374249736106</v>
      </c>
      <c r="G6708" s="14" t="s">
        <v>26</v>
      </c>
    </row>
    <row r="6709">
      <c r="A6709" s="12">
        <v>82.514985330235</v>
      </c>
      <c r="B6709" s="13">
        <v>19.186144510635657</v>
      </c>
      <c r="C6709" s="13">
        <v>50.49398152443505</v>
      </c>
      <c r="D6709" s="13">
        <v>33.932476231218736</v>
      </c>
      <c r="E6709" s="13">
        <v>0.16450481099888958</v>
      </c>
      <c r="F6709" s="13">
        <v>0.5685092173201669</v>
      </c>
      <c r="G6709" s="14" t="s">
        <v>26</v>
      </c>
    </row>
    <row r="6710">
      <c r="A6710" s="12">
        <v>104.17153087809311</v>
      </c>
      <c r="B6710" s="13">
        <v>23.744585724423683</v>
      </c>
      <c r="C6710" s="13">
        <v>33.93545134102147</v>
      </c>
      <c r="D6710" s="13">
        <v>34.525269387048475</v>
      </c>
      <c r="E6710" s="13">
        <v>0.22151771442271168</v>
      </c>
      <c r="F6710" s="13">
        <v>0.6123506312729585</v>
      </c>
      <c r="G6710" s="14" t="s">
        <v>29</v>
      </c>
    </row>
    <row r="6711">
      <c r="A6711" s="12">
        <v>91.30220890021762</v>
      </c>
      <c r="B6711" s="13">
        <v>21.12093387620601</v>
      </c>
      <c r="C6711" s="13">
        <v>46.98510377486596</v>
      </c>
      <c r="D6711" s="13">
        <v>34.46798386560744</v>
      </c>
      <c r="E6711" s="13">
        <v>0.2862718153257903</v>
      </c>
      <c r="F6711" s="13">
        <v>0.703082112436916</v>
      </c>
      <c r="G6711" s="14" t="s">
        <v>33</v>
      </c>
    </row>
    <row r="6712">
      <c r="A6712" s="12">
        <v>58.557493092892784</v>
      </c>
      <c r="B6712" s="13">
        <v>13.284628180324507</v>
      </c>
      <c r="C6712" s="13">
        <v>68.4171381810302</v>
      </c>
      <c r="D6712" s="13">
        <v>29.710154319958097</v>
      </c>
      <c r="E6712" s="13">
        <v>0.326997487713295</v>
      </c>
      <c r="F6712" s="13">
        <v>0.9542760185747767</v>
      </c>
      <c r="G6712" s="14" t="s">
        <v>23</v>
      </c>
    </row>
    <row r="6713">
      <c r="A6713" s="12">
        <v>78.74979062235747</v>
      </c>
      <c r="B6713" s="13">
        <v>20.404914378492855</v>
      </c>
      <c r="C6713" s="13">
        <v>54.33277126603828</v>
      </c>
      <c r="D6713" s="13">
        <v>32.31762045625997</v>
      </c>
      <c r="E6713" s="13">
        <v>0.3316698343085144</v>
      </c>
      <c r="F6713" s="13">
        <v>0.7470914454512765</v>
      </c>
      <c r="G6713" s="14" t="s">
        <v>34</v>
      </c>
    </row>
    <row r="6714">
      <c r="A6714" s="12">
        <v>81.1582185060791</v>
      </c>
      <c r="B6714" s="13">
        <v>20.149651122951905</v>
      </c>
      <c r="C6714" s="13">
        <v>57.24452230971603</v>
      </c>
      <c r="D6714" s="13">
        <v>33.016337142893725</v>
      </c>
      <c r="E6714" s="13">
        <v>0.4909619563149232</v>
      </c>
      <c r="F6714" s="13">
        <v>1.0789080198767496</v>
      </c>
      <c r="G6714" s="14" t="s">
        <v>35</v>
      </c>
    </row>
    <row r="6715">
      <c r="A6715" s="12">
        <v>86.75654105959016</v>
      </c>
      <c r="B6715" s="13">
        <v>19.923718657964077</v>
      </c>
      <c r="C6715" s="13">
        <v>47.29024224411632</v>
      </c>
      <c r="D6715" s="13">
        <v>32.12304820869237</v>
      </c>
      <c r="E6715" s="13">
        <v>0.5159879541584831</v>
      </c>
      <c r="F6715" s="13">
        <v>1.0968944462168064</v>
      </c>
      <c r="G6715" s="14" t="s">
        <v>35</v>
      </c>
    </row>
    <row r="6716">
      <c r="A6716" s="12">
        <v>83.83409193132336</v>
      </c>
      <c r="B6716" s="13">
        <v>19.962305126915446</v>
      </c>
      <c r="C6716" s="13">
        <v>43.127843881296386</v>
      </c>
      <c r="D6716" s="13">
        <v>32.62851322125702</v>
      </c>
      <c r="E6716" s="13">
        <v>0.22037628322104347</v>
      </c>
      <c r="F6716" s="13">
        <v>0.8296331806699477</v>
      </c>
      <c r="G6716" s="14" t="s">
        <v>33</v>
      </c>
    </row>
    <row r="6717">
      <c r="A6717" s="12">
        <v>91.36365227358706</v>
      </c>
      <c r="B6717" s="13">
        <v>20.604463785531248</v>
      </c>
      <c r="C6717" s="13">
        <v>41.10165141447647</v>
      </c>
      <c r="D6717" s="13">
        <v>33.04710535085626</v>
      </c>
      <c r="E6717" s="13">
        <v>0.28952956105324124</v>
      </c>
      <c r="F6717" s="13">
        <v>0.7996585916099664</v>
      </c>
      <c r="G6717" s="14" t="s">
        <v>27</v>
      </c>
    </row>
    <row r="6718">
      <c r="A6718" s="12">
        <v>79.16734844760242</v>
      </c>
      <c r="B6718" s="13">
        <v>17.398255857596887</v>
      </c>
      <c r="C6718" s="13">
        <v>46.175010806694296</v>
      </c>
      <c r="D6718" s="13">
        <v>32.60186665358217</v>
      </c>
      <c r="E6718" s="13">
        <v>0.3381155776740491</v>
      </c>
      <c r="F6718" s="13">
        <v>0.8909595016496432</v>
      </c>
      <c r="G6718" s="14" t="s">
        <v>32</v>
      </c>
    </row>
    <row r="6719">
      <c r="A6719" s="12">
        <v>69.6058791299346</v>
      </c>
      <c r="B6719" s="13">
        <v>16.653741377181746</v>
      </c>
      <c r="C6719" s="13">
        <v>67.49938043629781</v>
      </c>
      <c r="D6719" s="13">
        <v>31.289385589061048</v>
      </c>
      <c r="E6719" s="13">
        <v>0.2565611703721543</v>
      </c>
      <c r="F6719" s="13">
        <v>0.7689080215220431</v>
      </c>
      <c r="G6719" s="14" t="s">
        <v>31</v>
      </c>
    </row>
    <row r="6720">
      <c r="A6720" s="12">
        <v>85.82641155499398</v>
      </c>
      <c r="B6720" s="13">
        <v>20.01704878849785</v>
      </c>
      <c r="C6720" s="13">
        <v>50.85019143601883</v>
      </c>
      <c r="D6720" s="13">
        <v>32.17395280845586</v>
      </c>
      <c r="E6720" s="13">
        <v>0.6164923529811034</v>
      </c>
      <c r="F6720" s="13">
        <v>1.134975056387231</v>
      </c>
      <c r="G6720" s="14" t="s">
        <v>25</v>
      </c>
    </row>
    <row r="6721">
      <c r="A6721" s="12">
        <v>86.78500773500492</v>
      </c>
      <c r="B6721" s="13">
        <v>20.33445236328103</v>
      </c>
      <c r="C6721" s="13">
        <v>45.659397532456666</v>
      </c>
      <c r="D6721" s="13">
        <v>32.01528968323377</v>
      </c>
      <c r="E6721" s="13">
        <v>0.560006755371118</v>
      </c>
      <c r="F6721" s="13">
        <v>1.0964287532064487</v>
      </c>
      <c r="G6721" s="14" t="s">
        <v>25</v>
      </c>
    </row>
    <row r="6722">
      <c r="A6722" s="12">
        <v>69.75850314465707</v>
      </c>
      <c r="B6722" s="13">
        <v>15.486410904100016</v>
      </c>
      <c r="C6722" s="13">
        <v>64.35501327570894</v>
      </c>
      <c r="D6722" s="13">
        <v>31.668144056913807</v>
      </c>
      <c r="E6722" s="13">
        <v>0.18847404602630352</v>
      </c>
      <c r="F6722" s="13">
        <v>0.6076711292848684</v>
      </c>
      <c r="G6722" s="14" t="s">
        <v>29</v>
      </c>
    </row>
    <row r="6723">
      <c r="A6723" s="12">
        <v>104.02192888887883</v>
      </c>
      <c r="B6723" s="13">
        <v>23.628432351699963</v>
      </c>
      <c r="C6723" s="13">
        <v>30.344543257824505</v>
      </c>
      <c r="D6723" s="13">
        <v>34.987380139824246</v>
      </c>
      <c r="E6723" s="13">
        <v>0.20783970984576858</v>
      </c>
      <c r="F6723" s="13">
        <v>0.8967087836679244</v>
      </c>
      <c r="G6723" s="14" t="s">
        <v>24</v>
      </c>
    </row>
    <row r="6724">
      <c r="A6724" s="12">
        <v>63.30815360613519</v>
      </c>
      <c r="B6724" s="13">
        <v>13.815529890738608</v>
      </c>
      <c r="C6724" s="13">
        <v>69.32650753857868</v>
      </c>
      <c r="D6724" s="13">
        <v>30.721334733417798</v>
      </c>
      <c r="E6724" s="13">
        <v>0.41399921766073944</v>
      </c>
      <c r="F6724" s="13">
        <v>0.8645881538544646</v>
      </c>
      <c r="G6724" s="14" t="s">
        <v>23</v>
      </c>
    </row>
    <row r="6725">
      <c r="A6725" s="12">
        <v>82.26625106618484</v>
      </c>
      <c r="B6725" s="13">
        <v>16.200312978064144</v>
      </c>
      <c r="C6725" s="13">
        <v>50.11061822169035</v>
      </c>
      <c r="D6725" s="13">
        <v>32.536570045616976</v>
      </c>
      <c r="E6725" s="13">
        <v>0.20876919545746514</v>
      </c>
      <c r="F6725" s="13">
        <v>0.8905459855894013</v>
      </c>
      <c r="G6725" s="14" t="s">
        <v>24</v>
      </c>
    </row>
    <row r="6726">
      <c r="A6726" s="12">
        <v>66.1120819216689</v>
      </c>
      <c r="B6726" s="13">
        <v>15.756569526191582</v>
      </c>
      <c r="C6726" s="13">
        <v>62.33667271826638</v>
      </c>
      <c r="D6726" s="13">
        <v>31.858039718855117</v>
      </c>
      <c r="E6726" s="13">
        <v>0.2452986374694335</v>
      </c>
      <c r="F6726" s="13">
        <v>0.7323366340074418</v>
      </c>
      <c r="G6726" s="14" t="s">
        <v>24</v>
      </c>
    </row>
    <row r="6727">
      <c r="A6727" s="12">
        <v>79.27634361952767</v>
      </c>
      <c r="B6727" s="13">
        <v>20.08235140140573</v>
      </c>
      <c r="C6727" s="13">
        <v>52.762601629344175</v>
      </c>
      <c r="D6727" s="13">
        <v>32.85852545345595</v>
      </c>
      <c r="E6727" s="13">
        <v>0.2636988173250869</v>
      </c>
      <c r="F6727" s="13">
        <v>0.7390563917663548</v>
      </c>
      <c r="G6727" s="14" t="s">
        <v>24</v>
      </c>
    </row>
    <row r="6728">
      <c r="A6728" s="12">
        <v>69.62828666965544</v>
      </c>
      <c r="B6728" s="13">
        <v>14.960448593287648</v>
      </c>
      <c r="C6728" s="13">
        <v>57.43003170749094</v>
      </c>
      <c r="D6728" s="13">
        <v>31.445233859809413</v>
      </c>
      <c r="E6728" s="13">
        <v>0.1328350476508401</v>
      </c>
      <c r="F6728" s="13">
        <v>0.6809105779832324</v>
      </c>
      <c r="G6728" s="14" t="s">
        <v>27</v>
      </c>
    </row>
    <row r="6729">
      <c r="A6729" s="12">
        <v>68.70340623273715</v>
      </c>
      <c r="B6729" s="13">
        <v>13.850194001237458</v>
      </c>
      <c r="C6729" s="13">
        <v>63.00380220422319</v>
      </c>
      <c r="D6729" s="13">
        <v>30.172729859844388</v>
      </c>
      <c r="E6729" s="13">
        <v>0.15312423171881664</v>
      </c>
      <c r="F6729" s="13">
        <v>0.7837223779989786</v>
      </c>
      <c r="G6729" s="14" t="s">
        <v>29</v>
      </c>
    </row>
    <row r="6730">
      <c r="A6730" s="12">
        <v>69.33507547693523</v>
      </c>
      <c r="B6730" s="13">
        <v>14.849151399692918</v>
      </c>
      <c r="C6730" s="13">
        <v>62.26384491204428</v>
      </c>
      <c r="D6730" s="13">
        <v>31.330476820147958</v>
      </c>
      <c r="E6730" s="13">
        <v>0.334704673830914</v>
      </c>
      <c r="F6730" s="13">
        <v>0.7360754805179942</v>
      </c>
      <c r="G6730" s="14" t="s">
        <v>34</v>
      </c>
    </row>
    <row r="6731">
      <c r="A6731" s="12">
        <v>91.5022520152832</v>
      </c>
      <c r="B6731" s="13">
        <v>21.728381457352928</v>
      </c>
      <c r="C6731" s="13">
        <v>47.10084707909591</v>
      </c>
      <c r="D6731" s="13">
        <v>33.024283709741155</v>
      </c>
      <c r="E6731" s="13">
        <v>0.4687915900385211</v>
      </c>
      <c r="F6731" s="13">
        <v>0.9786233358680104</v>
      </c>
      <c r="G6731" s="14" t="s">
        <v>30</v>
      </c>
    </row>
    <row r="6732">
      <c r="A6732" s="12">
        <v>64.05645847984378</v>
      </c>
      <c r="B6732" s="13">
        <v>11.621440059174914</v>
      </c>
      <c r="C6732" s="13">
        <v>69.8929754386054</v>
      </c>
      <c r="D6732" s="13">
        <v>30.554497895683003</v>
      </c>
      <c r="E6732" s="13">
        <v>0.42919927110168</v>
      </c>
      <c r="F6732" s="13">
        <v>1.0518268390079237</v>
      </c>
      <c r="G6732" s="14" t="s">
        <v>30</v>
      </c>
    </row>
    <row r="6733">
      <c r="A6733" s="12">
        <v>90.03685021863451</v>
      </c>
      <c r="B6733" s="13">
        <v>21.5869972411749</v>
      </c>
      <c r="C6733" s="13">
        <v>41.48004171139796</v>
      </c>
      <c r="D6733" s="13">
        <v>33.20926147237694</v>
      </c>
      <c r="E6733" s="13">
        <v>0.6060795560989458</v>
      </c>
      <c r="F6733" s="13">
        <v>1.1545047272118922</v>
      </c>
      <c r="G6733" s="14" t="s">
        <v>25</v>
      </c>
    </row>
    <row r="6734">
      <c r="A6734" s="12">
        <v>55.262332536362756</v>
      </c>
      <c r="B6734" s="13">
        <v>12.533220277757561</v>
      </c>
      <c r="C6734" s="13">
        <v>61.09629307144726</v>
      </c>
      <c r="D6734" s="13">
        <v>29.53418411567357</v>
      </c>
      <c r="E6734" s="13">
        <v>0.5440600281617634</v>
      </c>
      <c r="F6734" s="13">
        <v>1.1759562769755028</v>
      </c>
      <c r="G6734" s="14" t="s">
        <v>35</v>
      </c>
    </row>
    <row r="6735">
      <c r="A6735" s="12">
        <v>80.94445690746018</v>
      </c>
      <c r="B6735" s="13">
        <v>17.264879266332077</v>
      </c>
      <c r="C6735" s="13">
        <v>50.46992764959725</v>
      </c>
      <c r="D6735" s="13">
        <v>32.51216175223497</v>
      </c>
      <c r="E6735" s="13">
        <v>0.15572667938940793</v>
      </c>
      <c r="F6735" s="13">
        <v>0.7084041645756397</v>
      </c>
      <c r="G6735" s="14" t="s">
        <v>29</v>
      </c>
    </row>
    <row r="6736">
      <c r="A6736" s="12">
        <v>95.43997287534226</v>
      </c>
      <c r="B6736" s="13">
        <v>22.84187423791222</v>
      </c>
      <c r="C6736" s="13">
        <v>49.758740464545156</v>
      </c>
      <c r="D6736" s="13">
        <v>33.15977391088183</v>
      </c>
      <c r="E6736" s="13">
        <v>0.4843398960455874</v>
      </c>
      <c r="F6736" s="13">
        <v>0.9187315147387222</v>
      </c>
      <c r="G6736" s="14" t="s">
        <v>28</v>
      </c>
    </row>
    <row r="6737">
      <c r="A6737" s="12">
        <v>70.96874124105213</v>
      </c>
      <c r="B6737" s="13">
        <v>17.740398575014684</v>
      </c>
      <c r="C6737" s="13">
        <v>53.31121588264469</v>
      </c>
      <c r="D6737" s="13">
        <v>31.988730630011613</v>
      </c>
      <c r="E6737" s="13">
        <v>0.23490756272746338</v>
      </c>
      <c r="F6737" s="13">
        <v>0.8353290449106654</v>
      </c>
      <c r="G6737" s="14" t="s">
        <v>31</v>
      </c>
    </row>
    <row r="6738">
      <c r="A6738" s="12">
        <v>81.27852539132203</v>
      </c>
      <c r="B6738" s="13">
        <v>20.892024509506726</v>
      </c>
      <c r="C6738" s="13">
        <v>59.243741923568365</v>
      </c>
      <c r="D6738" s="13">
        <v>32.99921177694277</v>
      </c>
      <c r="E6738" s="13">
        <v>0.4571437095616059</v>
      </c>
      <c r="F6738" s="13">
        <v>0.982820238854728</v>
      </c>
      <c r="G6738" s="14" t="s">
        <v>23</v>
      </c>
    </row>
    <row r="6739">
      <c r="A6739" s="12">
        <v>58.376347836586895</v>
      </c>
      <c r="B6739" s="13">
        <v>11.590624267920976</v>
      </c>
      <c r="C6739" s="13">
        <v>61.375314112947414</v>
      </c>
      <c r="D6739" s="13">
        <v>30.020549190976855</v>
      </c>
      <c r="E6739" s="13">
        <v>0.13866695208254087</v>
      </c>
      <c r="F6739" s="13">
        <v>0.6187588890969457</v>
      </c>
      <c r="G6739" s="14" t="s">
        <v>26</v>
      </c>
    </row>
    <row r="6740">
      <c r="A6740" s="12">
        <v>77.14773227862004</v>
      </c>
      <c r="B6740" s="13">
        <v>15.127336844749667</v>
      </c>
      <c r="C6740" s="13">
        <v>48.111826755626055</v>
      </c>
      <c r="D6740" s="13">
        <v>31.94251998020015</v>
      </c>
      <c r="E6740" s="13">
        <v>0.13510207142054134</v>
      </c>
      <c r="F6740" s="13">
        <v>0.7047183105724525</v>
      </c>
      <c r="G6740" s="14" t="s">
        <v>29</v>
      </c>
    </row>
    <row r="6741">
      <c r="A6741" s="12">
        <v>64.44570092649059</v>
      </c>
      <c r="B6741" s="13">
        <v>14.71889596267871</v>
      </c>
      <c r="C6741" s="13">
        <v>58.979306716208605</v>
      </c>
      <c r="D6741" s="13">
        <v>30.201830503629274</v>
      </c>
      <c r="E6741" s="13">
        <v>0.49123534476241104</v>
      </c>
      <c r="F6741" s="13">
        <v>0.9739403818769168</v>
      </c>
      <c r="G6741" s="14" t="s">
        <v>28</v>
      </c>
    </row>
    <row r="6742">
      <c r="A6742" s="12">
        <v>69.53954268800022</v>
      </c>
      <c r="B6742" s="13">
        <v>14.780513889839812</v>
      </c>
      <c r="C6742" s="13">
        <v>63.816641620466214</v>
      </c>
      <c r="D6742" s="13">
        <v>30.370392629598967</v>
      </c>
      <c r="E6742" s="13">
        <v>0.22915581464706172</v>
      </c>
      <c r="F6742" s="13">
        <v>0.8825559209852796</v>
      </c>
      <c r="G6742" s="14" t="s">
        <v>24</v>
      </c>
    </row>
    <row r="6743">
      <c r="A6743" s="12">
        <v>61.9807025970641</v>
      </c>
      <c r="B6743" s="13">
        <v>12.837062224418439</v>
      </c>
      <c r="C6743" s="13">
        <v>69.87759748705658</v>
      </c>
      <c r="D6743" s="13">
        <v>30.46769267964237</v>
      </c>
      <c r="E6743" s="13">
        <v>0.15505594711861206</v>
      </c>
      <c r="F6743" s="13">
        <v>0.6320937713940974</v>
      </c>
      <c r="G6743" s="14" t="s">
        <v>26</v>
      </c>
    </row>
    <row r="6744">
      <c r="A6744" s="12">
        <v>76.28631606585064</v>
      </c>
      <c r="B6744" s="13">
        <v>18.125484245889787</v>
      </c>
      <c r="C6744" s="13">
        <v>53.14872232778443</v>
      </c>
      <c r="D6744" s="13">
        <v>32.54597312396184</v>
      </c>
      <c r="E6744" s="13">
        <v>0.6432898561733624</v>
      </c>
      <c r="F6744" s="13">
        <v>1.0763528785714187</v>
      </c>
      <c r="G6744" s="14" t="s">
        <v>25</v>
      </c>
    </row>
    <row r="6745">
      <c r="A6745" s="12">
        <v>69.38068578596308</v>
      </c>
      <c r="B6745" s="13">
        <v>14.572084631366758</v>
      </c>
      <c r="C6745" s="13">
        <v>57.473909014379196</v>
      </c>
      <c r="D6745" s="13">
        <v>31.19184971938325</v>
      </c>
      <c r="E6745" s="13">
        <v>0.20733984438709385</v>
      </c>
      <c r="F6745" s="13">
        <v>0.7954193431316761</v>
      </c>
      <c r="G6745" s="14" t="s">
        <v>29</v>
      </c>
    </row>
    <row r="6746">
      <c r="A6746" s="12">
        <v>81.63804035648893</v>
      </c>
      <c r="B6746" s="13">
        <v>15.03835356267858</v>
      </c>
      <c r="C6746" s="13">
        <v>55.86650519561187</v>
      </c>
      <c r="D6746" s="13">
        <v>32.190133744033325</v>
      </c>
      <c r="E6746" s="13">
        <v>0.23496453069211232</v>
      </c>
      <c r="F6746" s="13">
        <v>0.7843030422658578</v>
      </c>
      <c r="G6746" s="14" t="s">
        <v>33</v>
      </c>
    </row>
    <row r="6747">
      <c r="A6747" s="12">
        <v>69.92320599030484</v>
      </c>
      <c r="B6747" s="13">
        <v>14.799997708403776</v>
      </c>
      <c r="C6747" s="13">
        <v>64.96356796450124</v>
      </c>
      <c r="D6747" s="13">
        <v>31.50650737758627</v>
      </c>
      <c r="E6747" s="13">
        <v>0.20135207104127661</v>
      </c>
      <c r="F6747" s="13">
        <v>0.7534716819558996</v>
      </c>
      <c r="G6747" s="14" t="s">
        <v>29</v>
      </c>
    </row>
    <row r="6748">
      <c r="A6748" s="12">
        <v>81.99562586534977</v>
      </c>
      <c r="B6748" s="13">
        <v>18.83586974245484</v>
      </c>
      <c r="C6748" s="13">
        <v>55.97533553016393</v>
      </c>
      <c r="D6748" s="13">
        <v>32.92299789148874</v>
      </c>
      <c r="E6748" s="13">
        <v>0.41124475089491097</v>
      </c>
      <c r="F6748" s="13">
        <v>0.8078391428910799</v>
      </c>
      <c r="G6748" s="14" t="s">
        <v>28</v>
      </c>
    </row>
    <row r="6749">
      <c r="A6749" s="12">
        <v>95.42588089343758</v>
      </c>
      <c r="B6749" s="13">
        <v>21.928515421521766</v>
      </c>
      <c r="C6749" s="13">
        <v>38.32288979316673</v>
      </c>
      <c r="D6749" s="13">
        <v>33.34585836629164</v>
      </c>
      <c r="E6749" s="13">
        <v>0.5495277272737049</v>
      </c>
      <c r="F6749" s="13">
        <v>1.192970870696276</v>
      </c>
      <c r="G6749" s="14" t="s">
        <v>25</v>
      </c>
    </row>
    <row r="6750">
      <c r="A6750" s="12">
        <v>95.23641205165877</v>
      </c>
      <c r="B6750" s="13">
        <v>22.633361135753034</v>
      </c>
      <c r="C6750" s="13">
        <v>38.96719486895252</v>
      </c>
      <c r="D6750" s="13">
        <v>33.783627016261384</v>
      </c>
      <c r="E6750" s="13">
        <v>0.370573845135849</v>
      </c>
      <c r="F6750" s="13">
        <v>0.8200396403865905</v>
      </c>
      <c r="G6750" s="14" t="s">
        <v>33</v>
      </c>
    </row>
    <row r="6751">
      <c r="A6751" s="12">
        <v>94.09163790668225</v>
      </c>
      <c r="B6751" s="13">
        <v>21.950544210393993</v>
      </c>
      <c r="C6751" s="13">
        <v>40.554157632812704</v>
      </c>
      <c r="D6751" s="13">
        <v>33.98575582109305</v>
      </c>
      <c r="E6751" s="13">
        <v>0.3412810209385371</v>
      </c>
      <c r="F6751" s="13">
        <v>0.9579834171783961</v>
      </c>
      <c r="G6751" s="14" t="s">
        <v>32</v>
      </c>
    </row>
    <row r="6752">
      <c r="A6752" s="12">
        <v>73.26630203524455</v>
      </c>
      <c r="B6752" s="13">
        <v>16.542247174191587</v>
      </c>
      <c r="C6752" s="13">
        <v>68.65129285693213</v>
      </c>
      <c r="D6752" s="13">
        <v>31.752692545149074</v>
      </c>
      <c r="E6752" s="13">
        <v>0.3213230707461683</v>
      </c>
      <c r="F6752" s="13">
        <v>0.7129905606893097</v>
      </c>
      <c r="G6752" s="14" t="s">
        <v>34</v>
      </c>
    </row>
    <row r="6753">
      <c r="A6753" s="12">
        <v>88.25883035442774</v>
      </c>
      <c r="B6753" s="13">
        <v>19.33465012159581</v>
      </c>
      <c r="C6753" s="13">
        <v>41.52153971074627</v>
      </c>
      <c r="D6753" s="13">
        <v>32.725992609837235</v>
      </c>
      <c r="E6753" s="13">
        <v>0.5642678160760145</v>
      </c>
      <c r="F6753" s="13">
        <v>0.918794842323041</v>
      </c>
      <c r="G6753" s="14" t="s">
        <v>30</v>
      </c>
    </row>
    <row r="6754">
      <c r="A6754" s="12">
        <v>69.48144602552608</v>
      </c>
      <c r="B6754" s="13">
        <v>14.726701024187896</v>
      </c>
      <c r="C6754" s="13">
        <v>67.27955865354764</v>
      </c>
      <c r="D6754" s="13">
        <v>31.007770210549996</v>
      </c>
      <c r="E6754" s="13">
        <v>0.30920300591173916</v>
      </c>
      <c r="F6754" s="13">
        <v>0.8522336024507219</v>
      </c>
      <c r="G6754" s="14" t="s">
        <v>34</v>
      </c>
    </row>
    <row r="6755">
      <c r="A6755" s="12">
        <v>97.03034129854117</v>
      </c>
      <c r="B6755" s="13">
        <v>20.927798082630552</v>
      </c>
      <c r="C6755" s="13">
        <v>34.631976966339614</v>
      </c>
      <c r="D6755" s="13">
        <v>33.199451910683344</v>
      </c>
      <c r="E6755" s="13">
        <v>0.3323512706488673</v>
      </c>
      <c r="F6755" s="13">
        <v>0.8195002192251697</v>
      </c>
      <c r="G6755" s="14" t="s">
        <v>28</v>
      </c>
    </row>
    <row r="6756">
      <c r="A6756" s="12">
        <v>86.16837137248422</v>
      </c>
      <c r="B6756" s="13">
        <v>18.53876244630742</v>
      </c>
      <c r="C6756" s="13">
        <v>45.94869368356404</v>
      </c>
      <c r="D6756" s="13">
        <v>33.477084446110894</v>
      </c>
      <c r="E6756" s="13">
        <v>0.2601951628942236</v>
      </c>
      <c r="F6756" s="13">
        <v>0.758269206822657</v>
      </c>
      <c r="G6756" s="14" t="s">
        <v>24</v>
      </c>
    </row>
    <row r="6757">
      <c r="A6757" s="12">
        <v>70.80691713712994</v>
      </c>
      <c r="B6757" s="13">
        <v>14.305581664796923</v>
      </c>
      <c r="C6757" s="13">
        <v>51.488453217444366</v>
      </c>
      <c r="D6757" s="13">
        <v>31.236797866333568</v>
      </c>
      <c r="E6757" s="13">
        <v>0.14821230304770985</v>
      </c>
      <c r="F6757" s="13">
        <v>0.7207721419143633</v>
      </c>
      <c r="G6757" s="14" t="s">
        <v>29</v>
      </c>
    </row>
    <row r="6758">
      <c r="A6758" s="12">
        <v>68.11845306619873</v>
      </c>
      <c r="B6758" s="13">
        <v>14.592575136996514</v>
      </c>
      <c r="C6758" s="13">
        <v>69.84532261128906</v>
      </c>
      <c r="D6758" s="13">
        <v>30.595792967995738</v>
      </c>
      <c r="E6758" s="13">
        <v>0.5669012554557695</v>
      </c>
      <c r="F6758" s="13">
        <v>1.0797159335549962</v>
      </c>
      <c r="G6758" s="14" t="s">
        <v>25</v>
      </c>
    </row>
    <row r="6759">
      <c r="A6759" s="12">
        <v>102.9687068479791</v>
      </c>
      <c r="B6759" s="13">
        <v>22.263358433278636</v>
      </c>
      <c r="C6759" s="13">
        <v>34.340311481318444</v>
      </c>
      <c r="D6759" s="13">
        <v>34.69017621434308</v>
      </c>
      <c r="E6759" s="13">
        <v>0.2991411447562308</v>
      </c>
      <c r="F6759" s="13">
        <v>0.8004670174101884</v>
      </c>
      <c r="G6759" s="14" t="s">
        <v>31</v>
      </c>
    </row>
    <row r="6760">
      <c r="A6760" s="12">
        <v>72.64036145054493</v>
      </c>
      <c r="B6760" s="13">
        <v>16.72535095676328</v>
      </c>
      <c r="C6760" s="13">
        <v>61.05267678939673</v>
      </c>
      <c r="D6760" s="13">
        <v>30.51119719552792</v>
      </c>
      <c r="E6760" s="13">
        <v>0.5275063906672762</v>
      </c>
      <c r="F6760" s="13">
        <v>1.049257221380749</v>
      </c>
      <c r="G6760" s="14" t="s">
        <v>30</v>
      </c>
    </row>
    <row r="6761">
      <c r="A6761" s="12">
        <v>63.11069275175488</v>
      </c>
      <c r="B6761" s="13">
        <v>12.808345005363691</v>
      </c>
      <c r="C6761" s="13">
        <v>65.95176044141951</v>
      </c>
      <c r="D6761" s="13">
        <v>29.82966822075182</v>
      </c>
      <c r="E6761" s="13">
        <v>0.33824763022495413</v>
      </c>
      <c r="F6761" s="13">
        <v>0.9763638977560529</v>
      </c>
      <c r="G6761" s="14" t="s">
        <v>32</v>
      </c>
    </row>
    <row r="6762">
      <c r="A6762" s="12">
        <v>77.13866988881186</v>
      </c>
      <c r="B6762" s="13">
        <v>15.391554156552694</v>
      </c>
      <c r="C6762" s="13">
        <v>49.27216627697734</v>
      </c>
      <c r="D6762" s="13">
        <v>32.362785456734265</v>
      </c>
      <c r="E6762" s="13">
        <v>0.12134224055608148</v>
      </c>
      <c r="F6762" s="13">
        <v>0.6666598462158299</v>
      </c>
      <c r="G6762" s="14" t="s">
        <v>26</v>
      </c>
    </row>
    <row r="6763">
      <c r="A6763" s="12">
        <v>85.02406239453448</v>
      </c>
      <c r="B6763" s="13">
        <v>21.060471335612853</v>
      </c>
      <c r="C6763" s="13">
        <v>43.587086111680456</v>
      </c>
      <c r="D6763" s="13">
        <v>33.35831650190545</v>
      </c>
      <c r="E6763" s="13">
        <v>0.25423979770925775</v>
      </c>
      <c r="F6763" s="13">
        <v>0.7686848526247678</v>
      </c>
      <c r="G6763" s="14" t="s">
        <v>24</v>
      </c>
    </row>
    <row r="6764">
      <c r="A6764" s="12">
        <v>68.06037625845296</v>
      </c>
      <c r="B6764" s="13">
        <v>13.276563483175643</v>
      </c>
      <c r="C6764" s="13">
        <v>62.00342207950375</v>
      </c>
      <c r="D6764" s="13">
        <v>30.74422715486524</v>
      </c>
      <c r="E6764" s="13">
        <v>0.5724187364067916</v>
      </c>
      <c r="F6764" s="13">
        <v>0.9432766616822781</v>
      </c>
      <c r="G6764" s="14" t="s">
        <v>30</v>
      </c>
    </row>
    <row r="6765">
      <c r="A6765" s="12">
        <v>91.11444628056974</v>
      </c>
      <c r="B6765" s="13">
        <v>19.433799778286733</v>
      </c>
      <c r="C6765" s="13">
        <v>40.757229732841985</v>
      </c>
      <c r="D6765" s="13">
        <v>34.51299721272414</v>
      </c>
      <c r="E6765" s="13">
        <v>0.257435758404772</v>
      </c>
      <c r="F6765" s="13">
        <v>0.8120356743650758</v>
      </c>
      <c r="G6765" s="14" t="s">
        <v>31</v>
      </c>
    </row>
    <row r="6766">
      <c r="A6766" s="12">
        <v>86.52225207918477</v>
      </c>
      <c r="B6766" s="13">
        <v>17.98810265088729</v>
      </c>
      <c r="C6766" s="13">
        <v>57.20042701626336</v>
      </c>
      <c r="D6766" s="13">
        <v>32.6330310073342</v>
      </c>
      <c r="E6766" s="13">
        <v>0.24816274288436094</v>
      </c>
      <c r="F6766" s="13">
        <v>0.7955262710483948</v>
      </c>
      <c r="G6766" s="14" t="s">
        <v>27</v>
      </c>
    </row>
    <row r="6767">
      <c r="A6767" s="12">
        <v>82.15348482869709</v>
      </c>
      <c r="B6767" s="13">
        <v>19.448232067396827</v>
      </c>
      <c r="C6767" s="13">
        <v>43.681448697257466</v>
      </c>
      <c r="D6767" s="13">
        <v>32.67807594304835</v>
      </c>
      <c r="E6767" s="13">
        <v>0.15632761278333807</v>
      </c>
      <c r="F6767" s="13">
        <v>0.7845699902299534</v>
      </c>
      <c r="G6767" s="14" t="s">
        <v>29</v>
      </c>
    </row>
    <row r="6768">
      <c r="A6768" s="12">
        <v>67.70539456288643</v>
      </c>
      <c r="B6768" s="13">
        <v>16.841951673130804</v>
      </c>
      <c r="C6768" s="13">
        <v>65.06397248991999</v>
      </c>
      <c r="D6768" s="13">
        <v>31.576518765453255</v>
      </c>
      <c r="E6768" s="13">
        <v>0.5964676313241597</v>
      </c>
      <c r="F6768" s="13">
        <v>1.1824754170153378</v>
      </c>
      <c r="G6768" s="14" t="s">
        <v>35</v>
      </c>
    </row>
    <row r="6769">
      <c r="A6769" s="12">
        <v>67.57279685200052</v>
      </c>
      <c r="B6769" s="13">
        <v>14.173222885517449</v>
      </c>
      <c r="C6769" s="13">
        <v>61.99014517874576</v>
      </c>
      <c r="D6769" s="13">
        <v>30.266734536519394</v>
      </c>
      <c r="E6769" s="13">
        <v>0.3747577267622881</v>
      </c>
      <c r="F6769" s="13">
        <v>0.8646824085825731</v>
      </c>
      <c r="G6769" s="14" t="s">
        <v>32</v>
      </c>
    </row>
    <row r="6770">
      <c r="A6770" s="12">
        <v>83.18019018979632</v>
      </c>
      <c r="B6770" s="13">
        <v>15.31925563838604</v>
      </c>
      <c r="C6770" s="13">
        <v>55.982883717921354</v>
      </c>
      <c r="D6770" s="13">
        <v>32.90824618483743</v>
      </c>
      <c r="E6770" s="13">
        <v>0.5628901013769866</v>
      </c>
      <c r="F6770" s="13">
        <v>1.0520629208749992</v>
      </c>
      <c r="G6770" s="14" t="s">
        <v>25</v>
      </c>
    </row>
    <row r="6771">
      <c r="A6771" s="12">
        <v>86.23570651989164</v>
      </c>
      <c r="B6771" s="13">
        <v>16.853938195802144</v>
      </c>
      <c r="C6771" s="13">
        <v>36.83725855749302</v>
      </c>
      <c r="D6771" s="13">
        <v>31.932419558180317</v>
      </c>
      <c r="E6771" s="13">
        <v>0.21268900204386817</v>
      </c>
      <c r="F6771" s="13">
        <v>0.7111663870575649</v>
      </c>
      <c r="G6771" s="14" t="s">
        <v>24</v>
      </c>
    </row>
    <row r="6772">
      <c r="A6772" s="12">
        <v>90.90232023061485</v>
      </c>
      <c r="B6772" s="13">
        <v>22.11504828612133</v>
      </c>
      <c r="C6772" s="13">
        <v>43.395531744221</v>
      </c>
      <c r="D6772" s="13">
        <v>33.426482242779485</v>
      </c>
      <c r="E6772" s="13">
        <v>0.23945076420139633</v>
      </c>
      <c r="F6772" s="13">
        <v>0.7645483248116927</v>
      </c>
      <c r="G6772" s="14" t="s">
        <v>33</v>
      </c>
    </row>
    <row r="6773">
      <c r="A6773" s="12">
        <v>101.4749792138053</v>
      </c>
      <c r="B6773" s="13">
        <v>23.50090412887748</v>
      </c>
      <c r="C6773" s="13">
        <v>32.515758834404785</v>
      </c>
      <c r="D6773" s="13">
        <v>33.35261995176678</v>
      </c>
      <c r="E6773" s="13">
        <v>0.2427134641476118</v>
      </c>
      <c r="F6773" s="13">
        <v>0.7409440359686588</v>
      </c>
      <c r="G6773" s="14" t="s">
        <v>33</v>
      </c>
    </row>
    <row r="6774">
      <c r="A6774" s="12">
        <v>77.55199786299352</v>
      </c>
      <c r="B6774" s="13">
        <v>16.262809954612557</v>
      </c>
      <c r="C6774" s="13">
        <v>50.8625996895926</v>
      </c>
      <c r="D6774" s="13">
        <v>31.016535664513153</v>
      </c>
      <c r="E6774" s="13">
        <v>0.25135743348659223</v>
      </c>
      <c r="F6774" s="13">
        <v>0.8889206371216052</v>
      </c>
      <c r="G6774" s="14" t="s">
        <v>33</v>
      </c>
    </row>
    <row r="6775">
      <c r="A6775" s="12">
        <v>71.78341498019107</v>
      </c>
      <c r="B6775" s="13">
        <v>17.48433778836786</v>
      </c>
      <c r="C6775" s="13">
        <v>46.99691574141246</v>
      </c>
      <c r="D6775" s="13">
        <v>31.55295692044643</v>
      </c>
      <c r="E6775" s="13">
        <v>0.5366258416725594</v>
      </c>
      <c r="F6775" s="13">
        <v>1.0392271775456652</v>
      </c>
      <c r="G6775" s="14" t="s">
        <v>25</v>
      </c>
    </row>
    <row r="6776">
      <c r="A6776" s="12">
        <v>76.18407801104084</v>
      </c>
      <c r="B6776" s="13">
        <v>15.111884686894612</v>
      </c>
      <c r="C6776" s="13">
        <v>54.43165196875331</v>
      </c>
      <c r="D6776" s="13">
        <v>32.89354926514058</v>
      </c>
      <c r="E6776" s="13">
        <v>0.6180502428317305</v>
      </c>
      <c r="F6776" s="13">
        <v>1.072364298924449</v>
      </c>
      <c r="G6776" s="14" t="s">
        <v>25</v>
      </c>
    </row>
    <row r="6777">
      <c r="A6777" s="12">
        <v>70.91388766630392</v>
      </c>
      <c r="B6777" s="13">
        <v>15.37419622992059</v>
      </c>
      <c r="C6777" s="13">
        <v>61.068501735432065</v>
      </c>
      <c r="D6777" s="13">
        <v>30.96644544502091</v>
      </c>
      <c r="E6777" s="13">
        <v>0.2141738177847033</v>
      </c>
      <c r="F6777" s="13">
        <v>0.8609657287702077</v>
      </c>
      <c r="G6777" s="14" t="s">
        <v>24</v>
      </c>
    </row>
    <row r="6778">
      <c r="A6778" s="12">
        <v>65.48203295119853</v>
      </c>
      <c r="B6778" s="13">
        <v>13.519802818498698</v>
      </c>
      <c r="C6778" s="13">
        <v>64.59980975469763</v>
      </c>
      <c r="D6778" s="13">
        <v>31.765072259882277</v>
      </c>
      <c r="E6778" s="13">
        <v>0.207295569475789</v>
      </c>
      <c r="F6778" s="13">
        <v>0.7341773135895179</v>
      </c>
      <c r="G6778" s="14" t="s">
        <v>24</v>
      </c>
    </row>
    <row r="6779">
      <c r="A6779" s="12">
        <v>103.21789537254544</v>
      </c>
      <c r="B6779" s="13">
        <v>21.879178920882257</v>
      </c>
      <c r="C6779" s="13">
        <v>32.360593647529164</v>
      </c>
      <c r="D6779" s="13">
        <v>34.88708856961048</v>
      </c>
      <c r="E6779" s="13">
        <v>0.2733015154566001</v>
      </c>
      <c r="F6779" s="13">
        <v>0.7909698882133538</v>
      </c>
      <c r="G6779" s="14" t="s">
        <v>24</v>
      </c>
    </row>
    <row r="6780">
      <c r="A6780" s="12">
        <v>79.08631286241791</v>
      </c>
      <c r="B6780" s="13">
        <v>14.128895629710549</v>
      </c>
      <c r="C6780" s="13">
        <v>47.165000523711775</v>
      </c>
      <c r="D6780" s="13">
        <v>31.577716500615907</v>
      </c>
      <c r="E6780" s="13">
        <v>0.2661805752659223</v>
      </c>
      <c r="F6780" s="13">
        <v>0.7691217269990125</v>
      </c>
      <c r="G6780" s="14" t="s">
        <v>31</v>
      </c>
    </row>
    <row r="6781">
      <c r="A6781" s="12">
        <v>78.16483078949925</v>
      </c>
      <c r="B6781" s="13">
        <v>15.797624470112359</v>
      </c>
      <c r="C6781" s="13">
        <v>48.35803867396986</v>
      </c>
      <c r="D6781" s="13">
        <v>31.696272473978976</v>
      </c>
      <c r="E6781" s="13">
        <v>0.4979825384165238</v>
      </c>
      <c r="F6781" s="13">
        <v>1.0350707657203086</v>
      </c>
      <c r="G6781" s="14" t="s">
        <v>35</v>
      </c>
    </row>
    <row r="6782">
      <c r="A6782" s="12">
        <v>94.9758365684371</v>
      </c>
      <c r="B6782" s="13">
        <v>22.7174518100119</v>
      </c>
      <c r="C6782" s="13">
        <v>41.97735667572241</v>
      </c>
      <c r="D6782" s="13">
        <v>33.46521539301065</v>
      </c>
      <c r="E6782" s="13">
        <v>0.6989213904600058</v>
      </c>
      <c r="F6782" s="13">
        <v>1.0120362493248647</v>
      </c>
      <c r="G6782" s="14" t="s">
        <v>25</v>
      </c>
    </row>
    <row r="6783">
      <c r="A6783" s="12">
        <v>97.38210131569767</v>
      </c>
      <c r="B6783" s="13">
        <v>21.99811792823445</v>
      </c>
      <c r="C6783" s="13">
        <v>44.250095641722154</v>
      </c>
      <c r="D6783" s="13">
        <v>34.0135700184635</v>
      </c>
      <c r="E6783" s="13">
        <v>0.10227660660968159</v>
      </c>
      <c r="F6783" s="13">
        <v>0.7686491875962379</v>
      </c>
      <c r="G6783" s="14" t="s">
        <v>29</v>
      </c>
    </row>
    <row r="6784">
      <c r="A6784" s="12">
        <v>86.35501730055167</v>
      </c>
      <c r="B6784" s="13">
        <v>19.103963319189127</v>
      </c>
      <c r="C6784" s="13">
        <v>36.195152452014334</v>
      </c>
      <c r="D6784" s="13">
        <v>31.933178959157203</v>
      </c>
      <c r="E6784" s="13">
        <v>0.15733926097448941</v>
      </c>
      <c r="F6784" s="13">
        <v>0.6322560705637084</v>
      </c>
      <c r="G6784" s="14" t="s">
        <v>27</v>
      </c>
    </row>
    <row r="6785">
      <c r="A6785" s="12">
        <v>75.88934110165818</v>
      </c>
      <c r="B6785" s="13">
        <v>15.757819870392524</v>
      </c>
      <c r="C6785" s="13">
        <v>66.31062871117643</v>
      </c>
      <c r="D6785" s="13">
        <v>30.830612264600404</v>
      </c>
      <c r="E6785" s="13">
        <v>0.19653090555937458</v>
      </c>
      <c r="F6785" s="13">
        <v>0.6149781008546044</v>
      </c>
      <c r="G6785" s="14" t="s">
        <v>29</v>
      </c>
    </row>
    <row r="6786">
      <c r="A6786" s="12">
        <v>81.22887791020767</v>
      </c>
      <c r="B6786" s="13">
        <v>18.755141683321053</v>
      </c>
      <c r="C6786" s="13">
        <v>59.90519763502126</v>
      </c>
      <c r="D6786" s="13">
        <v>32.60698428787201</v>
      </c>
      <c r="E6786" s="13">
        <v>0.4325071028913301</v>
      </c>
      <c r="F6786" s="13">
        <v>0.8251922965688792</v>
      </c>
      <c r="G6786" s="14" t="s">
        <v>28</v>
      </c>
    </row>
    <row r="6787">
      <c r="A6787" s="12">
        <v>82.02487958871126</v>
      </c>
      <c r="B6787" s="13">
        <v>16.02470316048828</v>
      </c>
      <c r="C6787" s="13">
        <v>52.49318069389498</v>
      </c>
      <c r="D6787" s="13">
        <v>32.5889770469734</v>
      </c>
      <c r="E6787" s="13">
        <v>0.18376424546789813</v>
      </c>
      <c r="F6787" s="13">
        <v>0.5478800588921229</v>
      </c>
      <c r="G6787" s="14" t="s">
        <v>26</v>
      </c>
    </row>
    <row r="6788">
      <c r="A6788" s="12">
        <v>67.28267960445869</v>
      </c>
      <c r="B6788" s="13">
        <v>12.983265298552464</v>
      </c>
      <c r="C6788" s="13">
        <v>62.833123787878755</v>
      </c>
      <c r="D6788" s="13">
        <v>31.473009062415265</v>
      </c>
      <c r="E6788" s="13">
        <v>0.39883710535162176</v>
      </c>
      <c r="F6788" s="13">
        <v>0.7471750613841738</v>
      </c>
      <c r="G6788" s="14" t="s">
        <v>33</v>
      </c>
    </row>
    <row r="6789">
      <c r="A6789" s="12">
        <v>74.84227584921341</v>
      </c>
      <c r="B6789" s="13">
        <v>17.62119329389016</v>
      </c>
      <c r="C6789" s="13">
        <v>48.527156524619436</v>
      </c>
      <c r="D6789" s="13">
        <v>31.20315214264755</v>
      </c>
      <c r="E6789" s="13">
        <v>0.24588808834899406</v>
      </c>
      <c r="F6789" s="13">
        <v>0.7856108275057956</v>
      </c>
      <c r="G6789" s="14" t="s">
        <v>29</v>
      </c>
    </row>
    <row r="6790">
      <c r="A6790" s="12">
        <v>73.92362130919422</v>
      </c>
      <c r="B6790" s="13">
        <v>15.357446107441266</v>
      </c>
      <c r="C6790" s="13">
        <v>69.94801571788881</v>
      </c>
      <c r="D6790" s="13">
        <v>31.430506042208822</v>
      </c>
      <c r="E6790" s="13">
        <v>0.2986812568598288</v>
      </c>
      <c r="F6790" s="13">
        <v>0.6118358234513968</v>
      </c>
      <c r="G6790" s="14" t="s">
        <v>29</v>
      </c>
    </row>
    <row r="6791">
      <c r="A6791" s="12">
        <v>84.35821924318962</v>
      </c>
      <c r="B6791" s="13">
        <v>18.91880626393231</v>
      </c>
      <c r="C6791" s="13">
        <v>43.38335351006347</v>
      </c>
      <c r="D6791" s="13">
        <v>31.131382810929125</v>
      </c>
      <c r="E6791" s="13">
        <v>0.2760323692186264</v>
      </c>
      <c r="F6791" s="13">
        <v>0.7806832942424478</v>
      </c>
      <c r="G6791" s="14" t="s">
        <v>29</v>
      </c>
    </row>
    <row r="6792">
      <c r="A6792" s="12">
        <v>60.65030500269847</v>
      </c>
      <c r="B6792" s="13">
        <v>15.700490833132074</v>
      </c>
      <c r="C6792" s="13">
        <v>64.8181283401281</v>
      </c>
      <c r="D6792" s="13">
        <v>30.143790250931488</v>
      </c>
      <c r="E6792" s="13">
        <v>0.19799916547089388</v>
      </c>
      <c r="F6792" s="13">
        <v>0.71099850335362</v>
      </c>
      <c r="G6792" s="14" t="s">
        <v>27</v>
      </c>
    </row>
    <row r="6793">
      <c r="A6793" s="12">
        <v>76.23583248230428</v>
      </c>
      <c r="B6793" s="13">
        <v>14.49642802020159</v>
      </c>
      <c r="C6793" s="13">
        <v>47.3145829085708</v>
      </c>
      <c r="D6793" s="13">
        <v>32.96569165639028</v>
      </c>
      <c r="E6793" s="13">
        <v>0.24558927462490224</v>
      </c>
      <c r="F6793" s="13">
        <v>0.6192056734620303</v>
      </c>
      <c r="G6793" s="14" t="s">
        <v>27</v>
      </c>
    </row>
    <row r="6794">
      <c r="A6794" s="12">
        <v>69.20683941393743</v>
      </c>
      <c r="B6794" s="13">
        <v>12.864579365341994</v>
      </c>
      <c r="C6794" s="13">
        <v>64.01598818724935</v>
      </c>
      <c r="D6794" s="13">
        <v>31.175260690353422</v>
      </c>
      <c r="E6794" s="13">
        <v>0.1749069865719814</v>
      </c>
      <c r="F6794" s="13">
        <v>0.7349909882837349</v>
      </c>
      <c r="G6794" s="14" t="s">
        <v>29</v>
      </c>
    </row>
    <row r="6795">
      <c r="A6795" s="12">
        <v>67.4710314327431</v>
      </c>
      <c r="B6795" s="13">
        <v>12.721529152842377</v>
      </c>
      <c r="C6795" s="13">
        <v>57.45175315745852</v>
      </c>
      <c r="D6795" s="13">
        <v>31.633886176937114</v>
      </c>
      <c r="E6795" s="13">
        <v>0.436632449564025</v>
      </c>
      <c r="F6795" s="13">
        <v>1.1695143047906016</v>
      </c>
      <c r="G6795" s="14" t="s">
        <v>35</v>
      </c>
    </row>
    <row r="6796">
      <c r="A6796" s="12">
        <v>94.32493468766421</v>
      </c>
      <c r="B6796" s="13">
        <v>19.503900716181217</v>
      </c>
      <c r="C6796" s="13">
        <v>45.27430408735394</v>
      </c>
      <c r="D6796" s="13">
        <v>33.75356613492713</v>
      </c>
      <c r="E6796" s="13">
        <v>0.45313846635292004</v>
      </c>
      <c r="F6796" s="13">
        <v>0.8568312968165585</v>
      </c>
      <c r="G6796" s="14" t="s">
        <v>23</v>
      </c>
    </row>
    <row r="6797">
      <c r="A6797" s="12">
        <v>72.00199649078986</v>
      </c>
      <c r="B6797" s="13">
        <v>16.59901905135668</v>
      </c>
      <c r="C6797" s="13">
        <v>65.23545630692037</v>
      </c>
      <c r="D6797" s="13">
        <v>31.44852847479278</v>
      </c>
      <c r="E6797" s="13">
        <v>0.28072872062763815</v>
      </c>
      <c r="F6797" s="13">
        <v>0.7003478490616399</v>
      </c>
      <c r="G6797" s="14" t="s">
        <v>24</v>
      </c>
    </row>
    <row r="6798">
      <c r="A6798" s="12">
        <v>75.98761387875665</v>
      </c>
      <c r="B6798" s="13">
        <v>15.482080974296858</v>
      </c>
      <c r="C6798" s="13">
        <v>50.687277599488155</v>
      </c>
      <c r="D6798" s="13">
        <v>32.38364973024951</v>
      </c>
      <c r="E6798" s="13">
        <v>0.2335555696827031</v>
      </c>
      <c r="F6798" s="13">
        <v>0.7878614717024284</v>
      </c>
      <c r="G6798" s="14" t="s">
        <v>24</v>
      </c>
    </row>
    <row r="6799">
      <c r="A6799" s="12">
        <v>66.37710801723144</v>
      </c>
      <c r="B6799" s="13">
        <v>14.714271276111633</v>
      </c>
      <c r="C6799" s="13">
        <v>55.781912389175204</v>
      </c>
      <c r="D6799" s="13">
        <v>31.949458445450787</v>
      </c>
      <c r="E6799" s="13">
        <v>0.4198678778728867</v>
      </c>
      <c r="F6799" s="13">
        <v>0.8010752882832959</v>
      </c>
      <c r="G6799" s="14" t="s">
        <v>28</v>
      </c>
    </row>
    <row r="6800">
      <c r="A6800" s="12">
        <v>89.94704922511131</v>
      </c>
      <c r="B6800" s="13">
        <v>19.620610328096372</v>
      </c>
      <c r="C6800" s="13">
        <v>38.41991991053365</v>
      </c>
      <c r="D6800" s="13">
        <v>31.963421277010312</v>
      </c>
      <c r="E6800" s="13">
        <v>0.19740923989511094</v>
      </c>
      <c r="F6800" s="13">
        <v>0.5006997139919308</v>
      </c>
      <c r="G6800" s="14" t="s">
        <v>26</v>
      </c>
    </row>
    <row r="6801">
      <c r="A6801" s="12">
        <v>63.595327347144</v>
      </c>
      <c r="B6801" s="13">
        <v>13.315250245272125</v>
      </c>
      <c r="C6801" s="13">
        <v>62.02051655934623</v>
      </c>
      <c r="D6801" s="13">
        <v>31.09761314620706</v>
      </c>
      <c r="E6801" s="13">
        <v>0.1531870885631304</v>
      </c>
      <c r="F6801" s="13">
        <v>0.5487195427899413</v>
      </c>
      <c r="G6801" s="14" t="s">
        <v>26</v>
      </c>
    </row>
    <row r="6802">
      <c r="A6802" s="12">
        <v>97.23748195613669</v>
      </c>
      <c r="B6802" s="13">
        <v>23.52794076369834</v>
      </c>
      <c r="C6802" s="13">
        <v>39.171829298157064</v>
      </c>
      <c r="D6802" s="13">
        <v>33.79361682248249</v>
      </c>
      <c r="E6802" s="13">
        <v>0.2513888355212995</v>
      </c>
      <c r="F6802" s="13">
        <v>0.7060832351610339</v>
      </c>
      <c r="G6802" s="14" t="s">
        <v>29</v>
      </c>
    </row>
    <row r="6803">
      <c r="A6803" s="12">
        <v>79.78155156453124</v>
      </c>
      <c r="B6803" s="13">
        <v>15.756297977314443</v>
      </c>
      <c r="C6803" s="13">
        <v>50.40480358330548</v>
      </c>
      <c r="D6803" s="13">
        <v>31.99990393678612</v>
      </c>
      <c r="E6803" s="13">
        <v>0.39403784486177584</v>
      </c>
      <c r="F6803" s="13">
        <v>0.8874998675411828</v>
      </c>
      <c r="G6803" s="14" t="s">
        <v>34</v>
      </c>
    </row>
    <row r="6804">
      <c r="A6804" s="12">
        <v>67.33950630860703</v>
      </c>
      <c r="B6804" s="13">
        <v>12.62638170680841</v>
      </c>
      <c r="C6804" s="13">
        <v>64.23884291783129</v>
      </c>
      <c r="D6804" s="13">
        <v>30.54246078835322</v>
      </c>
      <c r="E6804" s="13">
        <v>0.148857889395911</v>
      </c>
      <c r="F6804" s="13">
        <v>0.5861327184355336</v>
      </c>
      <c r="G6804" s="14" t="s">
        <v>26</v>
      </c>
    </row>
    <row r="6805">
      <c r="A6805" s="12">
        <v>92.69088090510039</v>
      </c>
      <c r="B6805" s="13">
        <v>18.44815035777435</v>
      </c>
      <c r="C6805" s="13">
        <v>40.902312594930166</v>
      </c>
      <c r="D6805" s="13">
        <v>33.37036984252688</v>
      </c>
      <c r="E6805" s="13">
        <v>0.44171946265936307</v>
      </c>
      <c r="F6805" s="13">
        <v>1.0157644763714875</v>
      </c>
      <c r="G6805" s="14" t="s">
        <v>35</v>
      </c>
    </row>
    <row r="6806">
      <c r="A6806" s="12">
        <v>81.8277032914099</v>
      </c>
      <c r="B6806" s="13">
        <v>20.656777810818255</v>
      </c>
      <c r="C6806" s="13">
        <v>50.27957327804145</v>
      </c>
      <c r="D6806" s="13">
        <v>33.07575257692747</v>
      </c>
      <c r="E6806" s="13">
        <v>0.24927446673005185</v>
      </c>
      <c r="F6806" s="13">
        <v>0.8662606475284123</v>
      </c>
      <c r="G6806" s="14" t="s">
        <v>24</v>
      </c>
    </row>
    <row r="6807">
      <c r="A6807" s="12">
        <v>93.26910423807578</v>
      </c>
      <c r="B6807" s="13">
        <v>22.472807174013038</v>
      </c>
      <c r="C6807" s="13">
        <v>41.43072449842728</v>
      </c>
      <c r="D6807" s="13">
        <v>34.53555801693902</v>
      </c>
      <c r="E6807" s="13">
        <v>0.3982721095468779</v>
      </c>
      <c r="F6807" s="13">
        <v>0.8525384026594663</v>
      </c>
      <c r="G6807" s="14" t="s">
        <v>34</v>
      </c>
    </row>
    <row r="6808">
      <c r="A6808" s="12">
        <v>73.27943619805</v>
      </c>
      <c r="B6808" s="13">
        <v>14.393117217143297</v>
      </c>
      <c r="C6808" s="13">
        <v>46.833807079019834</v>
      </c>
      <c r="D6808" s="13">
        <v>31.33791023643196</v>
      </c>
      <c r="E6808" s="13">
        <v>0.3419404031980214</v>
      </c>
      <c r="F6808" s="13">
        <v>1.005471499163571</v>
      </c>
      <c r="G6808" s="14" t="s">
        <v>23</v>
      </c>
    </row>
    <row r="6809">
      <c r="A6809" s="12">
        <v>95.15745524259941</v>
      </c>
      <c r="B6809" s="13">
        <v>22.038130229841805</v>
      </c>
      <c r="C6809" s="13">
        <v>46.95314984875977</v>
      </c>
      <c r="D6809" s="13">
        <v>34.42715802737419</v>
      </c>
      <c r="E6809" s="13">
        <v>0.24184533061910693</v>
      </c>
      <c r="F6809" s="13">
        <v>0.812134963935321</v>
      </c>
      <c r="G6809" s="14" t="s">
        <v>31</v>
      </c>
    </row>
    <row r="6810">
      <c r="A6810" s="12">
        <v>87.10463201056322</v>
      </c>
      <c r="B6810" s="13">
        <v>18.607095220577406</v>
      </c>
      <c r="C6810" s="13">
        <v>53.922142965617006</v>
      </c>
      <c r="D6810" s="13">
        <v>33.953519106423656</v>
      </c>
      <c r="E6810" s="13">
        <v>0.30084846283752337</v>
      </c>
      <c r="F6810" s="13">
        <v>0.8198886292449645</v>
      </c>
      <c r="G6810" s="14" t="s">
        <v>34</v>
      </c>
    </row>
    <row r="6811">
      <c r="A6811" s="12">
        <v>79.54944744668487</v>
      </c>
      <c r="B6811" s="13">
        <v>17.438147467328264</v>
      </c>
      <c r="C6811" s="13">
        <v>46.0062234099978</v>
      </c>
      <c r="D6811" s="13">
        <v>32.908674119879386</v>
      </c>
      <c r="E6811" s="13">
        <v>0.2894779344076738</v>
      </c>
      <c r="F6811" s="13">
        <v>0.621661153197866</v>
      </c>
      <c r="G6811" s="14" t="s">
        <v>29</v>
      </c>
    </row>
    <row r="6812">
      <c r="A6812" s="12">
        <v>62.096774159798535</v>
      </c>
      <c r="B6812" s="13">
        <v>15.115153411839804</v>
      </c>
      <c r="C6812" s="13">
        <v>56.50329465475471</v>
      </c>
      <c r="D6812" s="13">
        <v>31.72651046172273</v>
      </c>
      <c r="E6812" s="13">
        <v>0.4468425550393302</v>
      </c>
      <c r="F6812" s="13">
        <v>0.9123420934246175</v>
      </c>
      <c r="G6812" s="14" t="s">
        <v>30</v>
      </c>
    </row>
    <row r="6813">
      <c r="A6813" s="12">
        <v>69.0242389160609</v>
      </c>
      <c r="B6813" s="13">
        <v>14.186156251452111</v>
      </c>
      <c r="C6813" s="13">
        <v>68.84856655011151</v>
      </c>
      <c r="D6813" s="13">
        <v>30.472928110638634</v>
      </c>
      <c r="E6813" s="13">
        <v>0.585624955096446</v>
      </c>
      <c r="F6813" s="13">
        <v>1.0347020076423847</v>
      </c>
      <c r="G6813" s="14" t="s">
        <v>25</v>
      </c>
    </row>
    <row r="6814">
      <c r="A6814" s="12">
        <v>66.88270408787983</v>
      </c>
      <c r="B6814" s="13">
        <v>13.70903635329551</v>
      </c>
      <c r="C6814" s="13">
        <v>55.65574183854729</v>
      </c>
      <c r="D6814" s="13">
        <v>31.090932707555847</v>
      </c>
      <c r="E6814" s="13">
        <v>0.22651420964593677</v>
      </c>
      <c r="F6814" s="13">
        <v>0.8627402831293619</v>
      </c>
      <c r="G6814" s="14" t="s">
        <v>31</v>
      </c>
    </row>
    <row r="6815">
      <c r="A6815" s="12">
        <v>67.63868314308563</v>
      </c>
      <c r="B6815" s="13">
        <v>16.096497208862306</v>
      </c>
      <c r="C6815" s="13">
        <v>66.92839538480045</v>
      </c>
      <c r="D6815" s="13">
        <v>30.12227944907343</v>
      </c>
      <c r="E6815" s="13">
        <v>0.24207377068257932</v>
      </c>
      <c r="F6815" s="13">
        <v>0.6275356487273146</v>
      </c>
      <c r="G6815" s="14" t="s">
        <v>29</v>
      </c>
    </row>
    <row r="6816">
      <c r="A6816" s="12">
        <v>101.19788385407026</v>
      </c>
      <c r="B6816" s="13">
        <v>21.669359929530902</v>
      </c>
      <c r="C6816" s="13">
        <v>33.71860465037709</v>
      </c>
      <c r="D6816" s="13">
        <v>34.1903339914271</v>
      </c>
      <c r="E6816" s="13">
        <v>0.391935719546986</v>
      </c>
      <c r="F6816" s="13">
        <v>0.9563274378923415</v>
      </c>
      <c r="G6816" s="14" t="s">
        <v>28</v>
      </c>
    </row>
    <row r="6817">
      <c r="A6817" s="12">
        <v>85.8093305458548</v>
      </c>
      <c r="B6817" s="13">
        <v>18.467473576392443</v>
      </c>
      <c r="C6817" s="13">
        <v>49.62793785567576</v>
      </c>
      <c r="D6817" s="13">
        <v>33.68370291339496</v>
      </c>
      <c r="E6817" s="13">
        <v>0.28561355022100154</v>
      </c>
      <c r="F6817" s="13">
        <v>0.6050729859939855</v>
      </c>
      <c r="G6817" s="14" t="s">
        <v>29</v>
      </c>
    </row>
    <row r="6818">
      <c r="A6818" s="12">
        <v>63.825553069086546</v>
      </c>
      <c r="B6818" s="13">
        <v>14.206476172159592</v>
      </c>
      <c r="C6818" s="13">
        <v>60.56380236389977</v>
      </c>
      <c r="D6818" s="13">
        <v>30.540245609643932</v>
      </c>
      <c r="E6818" s="13">
        <v>0.2616163946548753</v>
      </c>
      <c r="F6818" s="13">
        <v>0.7720258379814624</v>
      </c>
      <c r="G6818" s="14" t="s">
        <v>24</v>
      </c>
    </row>
    <row r="6819">
      <c r="A6819" s="12">
        <v>95.41285037872885</v>
      </c>
      <c r="B6819" s="13">
        <v>19.884970879772276</v>
      </c>
      <c r="C6819" s="13">
        <v>46.805530467538745</v>
      </c>
      <c r="D6819" s="13">
        <v>33.27760776031545</v>
      </c>
      <c r="E6819" s="13">
        <v>0.6587980683073511</v>
      </c>
      <c r="F6819" s="13">
        <v>1.0261235996856526</v>
      </c>
      <c r="G6819" s="14" t="s">
        <v>25</v>
      </c>
    </row>
    <row r="6820">
      <c r="A6820" s="12">
        <v>78.05998313034904</v>
      </c>
      <c r="B6820" s="13">
        <v>16.442954834951447</v>
      </c>
      <c r="C6820" s="13">
        <v>59.124946781772906</v>
      </c>
      <c r="D6820" s="13">
        <v>32.09960469465755</v>
      </c>
      <c r="E6820" s="13">
        <v>0.25620895106159997</v>
      </c>
      <c r="F6820" s="13">
        <v>0.8687267828245635</v>
      </c>
      <c r="G6820" s="14" t="s">
        <v>31</v>
      </c>
    </row>
    <row r="6821">
      <c r="A6821" s="12">
        <v>67.54149194447982</v>
      </c>
      <c r="B6821" s="13">
        <v>15.809047651323366</v>
      </c>
      <c r="C6821" s="13">
        <v>56.48668984837461</v>
      </c>
      <c r="D6821" s="13">
        <v>31.79509378269822</v>
      </c>
      <c r="E6821" s="13">
        <v>0.2581101011935325</v>
      </c>
      <c r="F6821" s="13">
        <v>0.7059756028799317</v>
      </c>
      <c r="G6821" s="14" t="s">
        <v>29</v>
      </c>
    </row>
    <row r="6822">
      <c r="A6822" s="12">
        <v>82.28929678748355</v>
      </c>
      <c r="B6822" s="13">
        <v>18.388686389590085</v>
      </c>
      <c r="C6822" s="13">
        <v>56.38159792277195</v>
      </c>
      <c r="D6822" s="13">
        <v>32.512872121758654</v>
      </c>
      <c r="E6822" s="13">
        <v>0.5853832913337278</v>
      </c>
      <c r="F6822" s="13">
        <v>0.9571053974724884</v>
      </c>
      <c r="G6822" s="14" t="s">
        <v>30</v>
      </c>
    </row>
    <row r="6823">
      <c r="A6823" s="12">
        <v>63.83846672421558</v>
      </c>
      <c r="B6823" s="13">
        <v>13.871773991963371</v>
      </c>
      <c r="C6823" s="13">
        <v>62.0222289535068</v>
      </c>
      <c r="D6823" s="13">
        <v>30.467044526543557</v>
      </c>
      <c r="E6823" s="13">
        <v>0.12799226785564957</v>
      </c>
      <c r="F6823" s="13">
        <v>0.7336817704016603</v>
      </c>
      <c r="G6823" s="14" t="s">
        <v>29</v>
      </c>
    </row>
    <row r="6824">
      <c r="A6824" s="12">
        <v>56.501856280061766</v>
      </c>
      <c r="B6824" s="13">
        <v>10.766853183810836</v>
      </c>
      <c r="C6824" s="13">
        <v>67.450168788339</v>
      </c>
      <c r="D6824" s="13">
        <v>30.787053082402192</v>
      </c>
      <c r="E6824" s="13">
        <v>0.10543712446838821</v>
      </c>
      <c r="F6824" s="13">
        <v>0.6073920321282216</v>
      </c>
      <c r="G6824" s="14" t="s">
        <v>26</v>
      </c>
    </row>
    <row r="6825">
      <c r="A6825" s="12">
        <v>66.08188051636822</v>
      </c>
      <c r="B6825" s="13">
        <v>14.114049166043852</v>
      </c>
      <c r="C6825" s="13">
        <v>69.40999821570449</v>
      </c>
      <c r="D6825" s="13">
        <v>30.635139696930995</v>
      </c>
      <c r="E6825" s="13">
        <v>0.4888997351686033</v>
      </c>
      <c r="F6825" s="13">
        <v>1.0075307894409664</v>
      </c>
      <c r="G6825" s="14" t="s">
        <v>35</v>
      </c>
    </row>
    <row r="6826">
      <c r="A6826" s="12">
        <v>74.61804084606128</v>
      </c>
      <c r="B6826" s="13">
        <v>17.59322064163556</v>
      </c>
      <c r="C6826" s="13">
        <v>54.180982886682344</v>
      </c>
      <c r="D6826" s="13">
        <v>31.77000653167152</v>
      </c>
      <c r="E6826" s="13">
        <v>0.24745817226562633</v>
      </c>
      <c r="F6826" s="13">
        <v>0.7642645511790884</v>
      </c>
      <c r="G6826" s="14" t="s">
        <v>31</v>
      </c>
    </row>
    <row r="6827">
      <c r="A6827" s="12">
        <v>96.36673192430818</v>
      </c>
      <c r="B6827" s="13">
        <v>19.19468549157978</v>
      </c>
      <c r="C6827" s="13">
        <v>44.448744483003274</v>
      </c>
      <c r="D6827" s="13">
        <v>34.145849333520694</v>
      </c>
      <c r="E6827" s="13">
        <v>0.17711231339318007</v>
      </c>
      <c r="F6827" s="13">
        <v>0.5412402993248915</v>
      </c>
      <c r="G6827" s="14" t="s">
        <v>26</v>
      </c>
    </row>
    <row r="6828">
      <c r="A6828" s="12">
        <v>74.10859659260102</v>
      </c>
      <c r="B6828" s="13">
        <v>14.221273186630466</v>
      </c>
      <c r="C6828" s="13">
        <v>54.77698878548657</v>
      </c>
      <c r="D6828" s="13">
        <v>32.562795545131394</v>
      </c>
      <c r="E6828" s="13">
        <v>0.5620958433612699</v>
      </c>
      <c r="F6828" s="13">
        <v>1.1789819809647935</v>
      </c>
      <c r="G6828" s="14" t="s">
        <v>35</v>
      </c>
    </row>
    <row r="6829">
      <c r="A6829" s="12">
        <v>76.94040677646805</v>
      </c>
      <c r="B6829" s="13">
        <v>18.451864457405268</v>
      </c>
      <c r="C6829" s="13">
        <v>53.54574121260311</v>
      </c>
      <c r="D6829" s="13">
        <v>31.151334235426486</v>
      </c>
      <c r="E6829" s="13">
        <v>0.40470924034667044</v>
      </c>
      <c r="F6829" s="13">
        <v>1.0123513151623973</v>
      </c>
      <c r="G6829" s="14" t="s">
        <v>35</v>
      </c>
    </row>
    <row r="6830">
      <c r="A6830" s="12">
        <v>60.610169627620856</v>
      </c>
      <c r="B6830" s="13">
        <v>10.333070707175949</v>
      </c>
      <c r="C6830" s="13">
        <v>64.16195537490435</v>
      </c>
      <c r="D6830" s="13">
        <v>29.02508379342144</v>
      </c>
      <c r="E6830" s="13">
        <v>0.344139709909437</v>
      </c>
      <c r="F6830" s="13">
        <v>0.8520384206478259</v>
      </c>
      <c r="G6830" s="14" t="s">
        <v>34</v>
      </c>
    </row>
    <row r="6831">
      <c r="A6831" s="12">
        <v>81.47216340498063</v>
      </c>
      <c r="B6831" s="13">
        <v>18.68280220422125</v>
      </c>
      <c r="C6831" s="13">
        <v>57.82845081011007</v>
      </c>
      <c r="D6831" s="13">
        <v>32.06474730787224</v>
      </c>
      <c r="E6831" s="13">
        <v>0.5423442510198377</v>
      </c>
      <c r="F6831" s="13">
        <v>1.0406710654339666</v>
      </c>
      <c r="G6831" s="14" t="s">
        <v>30</v>
      </c>
    </row>
    <row r="6832">
      <c r="A6832" s="12">
        <v>74.57289495080514</v>
      </c>
      <c r="B6832" s="13">
        <v>16.334229384020645</v>
      </c>
      <c r="C6832" s="13">
        <v>53.019368825820806</v>
      </c>
      <c r="D6832" s="13">
        <v>31.445675784447126</v>
      </c>
      <c r="E6832" s="13">
        <v>0.40455108228927955</v>
      </c>
      <c r="F6832" s="13">
        <v>0.8985771569092176</v>
      </c>
      <c r="G6832" s="14" t="s">
        <v>28</v>
      </c>
    </row>
    <row r="6833">
      <c r="A6833" s="12">
        <v>89.68174647323374</v>
      </c>
      <c r="B6833" s="13">
        <v>20.292268501292334</v>
      </c>
      <c r="C6833" s="13">
        <v>40.61485914649202</v>
      </c>
      <c r="D6833" s="13">
        <v>33.81178510950369</v>
      </c>
      <c r="E6833" s="13">
        <v>0.36595149065373156</v>
      </c>
      <c r="F6833" s="13">
        <v>0.9165669722645875</v>
      </c>
      <c r="G6833" s="14" t="s">
        <v>32</v>
      </c>
    </row>
    <row r="6834">
      <c r="A6834" s="12">
        <v>101.41500503549611</v>
      </c>
      <c r="B6834" s="13">
        <v>22.117552595710848</v>
      </c>
      <c r="C6834" s="13">
        <v>36.138746997779094</v>
      </c>
      <c r="D6834" s="13">
        <v>33.40843678883913</v>
      </c>
      <c r="E6834" s="13">
        <v>0.29752667310002406</v>
      </c>
      <c r="F6834" s="13">
        <v>0.8107962823988016</v>
      </c>
      <c r="G6834" s="14" t="s">
        <v>24</v>
      </c>
    </row>
    <row r="6835">
      <c r="A6835" s="12">
        <v>69.12308187575117</v>
      </c>
      <c r="B6835" s="13">
        <v>14.267135653393503</v>
      </c>
      <c r="C6835" s="13">
        <v>60.083975718417335</v>
      </c>
      <c r="D6835" s="13">
        <v>31.956810355346253</v>
      </c>
      <c r="E6835" s="13">
        <v>0.4909827705482481</v>
      </c>
      <c r="F6835" s="13">
        <v>0.8552476022278299</v>
      </c>
      <c r="G6835" s="14" t="s">
        <v>23</v>
      </c>
    </row>
    <row r="6836">
      <c r="A6836" s="12">
        <v>73.41264855526995</v>
      </c>
      <c r="B6836" s="13">
        <v>17.572448723870927</v>
      </c>
      <c r="C6836" s="13">
        <v>47.64093242428899</v>
      </c>
      <c r="D6836" s="13">
        <v>31.076463219881727</v>
      </c>
      <c r="E6836" s="13">
        <v>0.4098975417227559</v>
      </c>
      <c r="F6836" s="13">
        <v>1.1694494019083534</v>
      </c>
      <c r="G6836" s="14" t="s">
        <v>35</v>
      </c>
    </row>
    <row r="6837">
      <c r="A6837" s="12">
        <v>77.22892914334591</v>
      </c>
      <c r="B6837" s="13">
        <v>14.047554124180566</v>
      </c>
      <c r="C6837" s="13">
        <v>45.37017170661101</v>
      </c>
      <c r="D6837" s="13">
        <v>31.65302744971003</v>
      </c>
      <c r="E6837" s="13">
        <v>0.13312320348818577</v>
      </c>
      <c r="F6837" s="13">
        <v>0.6832911815182472</v>
      </c>
      <c r="G6837" s="14" t="s">
        <v>29</v>
      </c>
    </row>
    <row r="6838">
      <c r="A6838" s="12">
        <v>71.47293105049593</v>
      </c>
      <c r="B6838" s="13">
        <v>14.977785478133779</v>
      </c>
      <c r="C6838" s="13">
        <v>69.16166538759535</v>
      </c>
      <c r="D6838" s="13">
        <v>31.265207670260793</v>
      </c>
      <c r="E6838" s="13">
        <v>0.4718315920063762</v>
      </c>
      <c r="F6838" s="13">
        <v>0.8887755288113124</v>
      </c>
      <c r="G6838" s="14" t="s">
        <v>23</v>
      </c>
    </row>
    <row r="6839">
      <c r="A6839" s="12">
        <v>86.09050002427962</v>
      </c>
      <c r="B6839" s="13">
        <v>20.133308741099913</v>
      </c>
      <c r="C6839" s="13">
        <v>57.40167692000095</v>
      </c>
      <c r="D6839" s="13">
        <v>32.345876321614725</v>
      </c>
      <c r="E6839" s="13">
        <v>0.28414407334536007</v>
      </c>
      <c r="F6839" s="13">
        <v>0.7076373715212664</v>
      </c>
      <c r="G6839" s="14" t="s">
        <v>24</v>
      </c>
    </row>
    <row r="6840">
      <c r="A6840" s="12">
        <v>68.03443505841045</v>
      </c>
      <c r="B6840" s="13">
        <v>12.028152871914793</v>
      </c>
      <c r="C6840" s="13">
        <v>64.6630954120271</v>
      </c>
      <c r="D6840" s="13">
        <v>30.53025318440867</v>
      </c>
      <c r="E6840" s="13">
        <v>0.2010238545320136</v>
      </c>
      <c r="F6840" s="13">
        <v>0.6198819968143151</v>
      </c>
      <c r="G6840" s="14" t="s">
        <v>29</v>
      </c>
    </row>
    <row r="6841">
      <c r="A6841" s="12">
        <v>76.89781822177562</v>
      </c>
      <c r="B6841" s="13">
        <v>15.096569136806483</v>
      </c>
      <c r="C6841" s="13">
        <v>59.14008989569298</v>
      </c>
      <c r="D6841" s="13">
        <v>32.70209171287965</v>
      </c>
      <c r="E6841" s="13">
        <v>0.4763973803244099</v>
      </c>
      <c r="F6841" s="13">
        <v>0.9557080201509802</v>
      </c>
      <c r="G6841" s="14" t="s">
        <v>28</v>
      </c>
    </row>
    <row r="6842">
      <c r="A6842" s="12">
        <v>69.2780997234604</v>
      </c>
      <c r="B6842" s="13">
        <v>14.274035869841885</v>
      </c>
      <c r="C6842" s="13">
        <v>57.38192737622274</v>
      </c>
      <c r="D6842" s="13">
        <v>30.340773102599314</v>
      </c>
      <c r="E6842" s="13">
        <v>0.2804327376335757</v>
      </c>
      <c r="F6842" s="13">
        <v>0.8064802359481138</v>
      </c>
      <c r="G6842" s="14" t="s">
        <v>24</v>
      </c>
    </row>
    <row r="6843">
      <c r="A6843" s="12">
        <v>85.43361023561901</v>
      </c>
      <c r="B6843" s="13">
        <v>21.042255798804995</v>
      </c>
      <c r="C6843" s="13">
        <v>40.88578743237379</v>
      </c>
      <c r="D6843" s="13">
        <v>33.08008312891861</v>
      </c>
      <c r="E6843" s="13">
        <v>0.3944820138358486</v>
      </c>
      <c r="F6843" s="13">
        <v>0.8295559956550236</v>
      </c>
      <c r="G6843" s="14" t="s">
        <v>34</v>
      </c>
    </row>
    <row r="6844">
      <c r="A6844" s="12">
        <v>63.43466174948358</v>
      </c>
      <c r="B6844" s="13">
        <v>12.83405431877907</v>
      </c>
      <c r="C6844" s="13">
        <v>65.83284432821517</v>
      </c>
      <c r="D6844" s="13">
        <v>29.559869213165868</v>
      </c>
      <c r="E6844" s="13">
        <v>0.12473133602102372</v>
      </c>
      <c r="F6844" s="13">
        <v>0.6192875870192447</v>
      </c>
      <c r="G6844" s="14" t="s">
        <v>26</v>
      </c>
    </row>
    <row r="6845">
      <c r="A6845" s="12">
        <v>99.83368358804817</v>
      </c>
      <c r="B6845" s="13">
        <v>21.499765704100454</v>
      </c>
      <c r="C6845" s="13">
        <v>48.83154809675196</v>
      </c>
      <c r="D6845" s="13">
        <v>33.01800362429141</v>
      </c>
      <c r="E6845" s="13">
        <v>0.22814946396494862</v>
      </c>
      <c r="F6845" s="13">
        <v>0.7988726388786784</v>
      </c>
      <c r="G6845" s="14" t="s">
        <v>29</v>
      </c>
    </row>
    <row r="6846">
      <c r="A6846" s="12">
        <v>97.72134708601621</v>
      </c>
      <c r="B6846" s="13">
        <v>20.053601499014025</v>
      </c>
      <c r="C6846" s="13">
        <v>34.745235814303435</v>
      </c>
      <c r="D6846" s="13">
        <v>33.753647103156524</v>
      </c>
      <c r="E6846" s="13">
        <v>0.12623048805890044</v>
      </c>
      <c r="F6846" s="13">
        <v>0.5423361505993953</v>
      </c>
      <c r="G6846" s="14" t="s">
        <v>26</v>
      </c>
    </row>
    <row r="6847">
      <c r="A6847" s="12">
        <v>68.24420974291404</v>
      </c>
      <c r="B6847" s="13">
        <v>14.84248481547944</v>
      </c>
      <c r="C6847" s="13">
        <v>61.81768524060354</v>
      </c>
      <c r="D6847" s="13">
        <v>30.49292250914237</v>
      </c>
      <c r="E6847" s="13">
        <v>0.3446136198802393</v>
      </c>
      <c r="F6847" s="13">
        <v>0.819852384556029</v>
      </c>
      <c r="G6847" s="14" t="s">
        <v>34</v>
      </c>
    </row>
    <row r="6848">
      <c r="A6848" s="12">
        <v>57.96496366634824</v>
      </c>
      <c r="B6848" s="13">
        <v>11.09282196189277</v>
      </c>
      <c r="C6848" s="13">
        <v>66.45486008601135</v>
      </c>
      <c r="D6848" s="13">
        <v>30.179018933951685</v>
      </c>
      <c r="E6848" s="13">
        <v>0.16230864747302656</v>
      </c>
      <c r="F6848" s="13">
        <v>0.5624728220028469</v>
      </c>
      <c r="G6848" s="14" t="s">
        <v>26</v>
      </c>
    </row>
    <row r="6849">
      <c r="A6849" s="12">
        <v>82.67146397617103</v>
      </c>
      <c r="B6849" s="13">
        <v>17.77452653075487</v>
      </c>
      <c r="C6849" s="13">
        <v>41.41688122284134</v>
      </c>
      <c r="D6849" s="13">
        <v>32.17797329304028</v>
      </c>
      <c r="E6849" s="13">
        <v>0.26485787442028375</v>
      </c>
      <c r="F6849" s="13">
        <v>0.8524822116620026</v>
      </c>
      <c r="G6849" s="14" t="s">
        <v>24</v>
      </c>
    </row>
    <row r="6850">
      <c r="A6850" s="12">
        <v>95.56196236024856</v>
      </c>
      <c r="B6850" s="13">
        <v>22.04432029618609</v>
      </c>
      <c r="C6850" s="13">
        <v>49.390872134517586</v>
      </c>
      <c r="D6850" s="13">
        <v>34.06402794484485</v>
      </c>
      <c r="E6850" s="13">
        <v>0.38733924118813234</v>
      </c>
      <c r="F6850" s="13">
        <v>0.9547205557083053</v>
      </c>
      <c r="G6850" s="14" t="s">
        <v>28</v>
      </c>
    </row>
    <row r="6851">
      <c r="A6851" s="12">
        <v>89.78903677520302</v>
      </c>
      <c r="B6851" s="13">
        <v>18.920118445723183</v>
      </c>
      <c r="C6851" s="13">
        <v>37.11239498028867</v>
      </c>
      <c r="D6851" s="13">
        <v>32.455546263451524</v>
      </c>
      <c r="E6851" s="13">
        <v>0.3025425188761232</v>
      </c>
      <c r="F6851" s="13">
        <v>0.8915824717178161</v>
      </c>
      <c r="G6851" s="14" t="s">
        <v>32</v>
      </c>
    </row>
    <row r="6852">
      <c r="A6852" s="12">
        <v>74.53569010869012</v>
      </c>
      <c r="B6852" s="13">
        <v>14.98617650813857</v>
      </c>
      <c r="C6852" s="13">
        <v>58.83995550024586</v>
      </c>
      <c r="D6852" s="13">
        <v>31.433410091467728</v>
      </c>
      <c r="E6852" s="13">
        <v>0.3900962197569324</v>
      </c>
      <c r="F6852" s="13">
        <v>1.0087501515571853</v>
      </c>
      <c r="G6852" s="14" t="s">
        <v>23</v>
      </c>
    </row>
    <row r="6853">
      <c r="A6853" s="12">
        <v>81.70420031882857</v>
      </c>
      <c r="B6853" s="13">
        <v>16.38518545947057</v>
      </c>
      <c r="C6853" s="13">
        <v>55.89225170372699</v>
      </c>
      <c r="D6853" s="13">
        <v>31.676107363637623</v>
      </c>
      <c r="E6853" s="13">
        <v>0.616380360313508</v>
      </c>
      <c r="F6853" s="13">
        <v>1.10128849555903</v>
      </c>
      <c r="G6853" s="14" t="s">
        <v>25</v>
      </c>
    </row>
    <row r="6854">
      <c r="A6854" s="12">
        <v>58.18047391032246</v>
      </c>
      <c r="B6854" s="13">
        <v>12.31019210257159</v>
      </c>
      <c r="C6854" s="13">
        <v>64.73659000647176</v>
      </c>
      <c r="D6854" s="13">
        <v>30.216858643550328</v>
      </c>
      <c r="E6854" s="13">
        <v>0.18682477427506455</v>
      </c>
      <c r="F6854" s="13">
        <v>0.6689619675768328</v>
      </c>
      <c r="G6854" s="14" t="s">
        <v>26</v>
      </c>
    </row>
    <row r="6855">
      <c r="A6855" s="12">
        <v>91.55813892984978</v>
      </c>
      <c r="B6855" s="13">
        <v>20.180585509452285</v>
      </c>
      <c r="C6855" s="13">
        <v>42.43355874777841</v>
      </c>
      <c r="D6855" s="13">
        <v>33.0078860767635</v>
      </c>
      <c r="E6855" s="13">
        <v>0.4993727394435017</v>
      </c>
      <c r="F6855" s="13">
        <v>0.9136686380047653</v>
      </c>
      <c r="G6855" s="14" t="s">
        <v>30</v>
      </c>
    </row>
    <row r="6856">
      <c r="A6856" s="12">
        <v>76.39108792793012</v>
      </c>
      <c r="B6856" s="13">
        <v>15.732684117416316</v>
      </c>
      <c r="C6856" s="13">
        <v>50.58155421852155</v>
      </c>
      <c r="D6856" s="13">
        <v>32.709984689074126</v>
      </c>
      <c r="E6856" s="13">
        <v>0.1732756559306498</v>
      </c>
      <c r="F6856" s="13">
        <v>0.5916987492643913</v>
      </c>
      <c r="G6856" s="14" t="s">
        <v>26</v>
      </c>
    </row>
    <row r="6857">
      <c r="A6857" s="12">
        <v>95.61951970127873</v>
      </c>
      <c r="B6857" s="13">
        <v>22.01231890245987</v>
      </c>
      <c r="C6857" s="13">
        <v>31.97063015254142</v>
      </c>
      <c r="D6857" s="13">
        <v>33.40755712844637</v>
      </c>
      <c r="E6857" s="13">
        <v>0.5686092262093945</v>
      </c>
      <c r="F6857" s="13">
        <v>1.0254872458573687</v>
      </c>
      <c r="G6857" s="14" t="s">
        <v>25</v>
      </c>
    </row>
    <row r="6858">
      <c r="A6858" s="12">
        <v>81.1806267475054</v>
      </c>
      <c r="B6858" s="13">
        <v>17.662008378637733</v>
      </c>
      <c r="C6858" s="13">
        <v>58.14560966765265</v>
      </c>
      <c r="D6858" s="13">
        <v>32.171473595187585</v>
      </c>
      <c r="E6858" s="13">
        <v>0.513049995017549</v>
      </c>
      <c r="F6858" s="13">
        <v>1.0026311595196096</v>
      </c>
      <c r="G6858" s="14" t="s">
        <v>35</v>
      </c>
    </row>
    <row r="6859">
      <c r="A6859" s="12">
        <v>94.40902983003288</v>
      </c>
      <c r="B6859" s="13">
        <v>21.128491347258052</v>
      </c>
      <c r="C6859" s="13">
        <v>41.60976529952361</v>
      </c>
      <c r="D6859" s="13">
        <v>33.74247592125855</v>
      </c>
      <c r="E6859" s="13">
        <v>0.2542815395938502</v>
      </c>
      <c r="F6859" s="13">
        <v>0.7490306591430319</v>
      </c>
      <c r="G6859" s="14" t="s">
        <v>29</v>
      </c>
    </row>
    <row r="6860">
      <c r="A6860" s="12">
        <v>81.16204995211159</v>
      </c>
      <c r="B6860" s="13">
        <v>17.192220797376294</v>
      </c>
      <c r="C6860" s="13">
        <v>50.94420979356857</v>
      </c>
      <c r="D6860" s="13">
        <v>33.99888334067797</v>
      </c>
      <c r="E6860" s="13">
        <v>0.20576692796381363</v>
      </c>
      <c r="F6860" s="13">
        <v>0.8257281757010944</v>
      </c>
      <c r="G6860" s="14" t="s">
        <v>33</v>
      </c>
    </row>
    <row r="6861">
      <c r="A6861" s="12">
        <v>72.9519321725034</v>
      </c>
      <c r="B6861" s="13">
        <v>17.201038069720827</v>
      </c>
      <c r="C6861" s="13">
        <v>47.360218996074224</v>
      </c>
      <c r="D6861" s="13">
        <v>31.178593049533784</v>
      </c>
      <c r="E6861" s="13">
        <v>0.24707562660137045</v>
      </c>
      <c r="F6861" s="13">
        <v>0.7803337341714781</v>
      </c>
      <c r="G6861" s="14" t="s">
        <v>29</v>
      </c>
    </row>
    <row r="6862">
      <c r="A6862" s="12">
        <v>68.63724233660005</v>
      </c>
      <c r="B6862" s="13">
        <v>13.107293632880626</v>
      </c>
      <c r="C6862" s="13">
        <v>69.80053191596477</v>
      </c>
      <c r="D6862" s="13">
        <v>31.62560794604887</v>
      </c>
      <c r="E6862" s="13">
        <v>0.21562387477856815</v>
      </c>
      <c r="F6862" s="13">
        <v>0.7284216694395409</v>
      </c>
      <c r="G6862" s="14" t="s">
        <v>24</v>
      </c>
    </row>
    <row r="6863">
      <c r="A6863" s="12">
        <v>80.99053344031287</v>
      </c>
      <c r="B6863" s="13">
        <v>18.709851565743918</v>
      </c>
      <c r="C6863" s="13">
        <v>57.48925654322325</v>
      </c>
      <c r="D6863" s="13">
        <v>31.66369459291927</v>
      </c>
      <c r="E6863" s="13">
        <v>0.12432262910086393</v>
      </c>
      <c r="F6863" s="13">
        <v>0.6186133569191664</v>
      </c>
      <c r="G6863" s="14" t="s">
        <v>26</v>
      </c>
    </row>
    <row r="6864">
      <c r="A6864" s="12">
        <v>77.28707002344382</v>
      </c>
      <c r="B6864" s="13">
        <v>16.16898851012067</v>
      </c>
      <c r="C6864" s="13">
        <v>45.53292665854566</v>
      </c>
      <c r="D6864" s="13">
        <v>31.14970490639903</v>
      </c>
      <c r="E6864" s="13">
        <v>0.22367443928383884</v>
      </c>
      <c r="F6864" s="13">
        <v>0.8271998369041704</v>
      </c>
      <c r="G6864" s="14" t="s">
        <v>24</v>
      </c>
    </row>
    <row r="6865">
      <c r="A6865" s="12">
        <v>75.79910004596455</v>
      </c>
      <c r="B6865" s="13">
        <v>15.648171366003158</v>
      </c>
      <c r="C6865" s="13">
        <v>53.379600111967</v>
      </c>
      <c r="D6865" s="13">
        <v>31.013175194527072</v>
      </c>
      <c r="E6865" s="13">
        <v>0.356234325562049</v>
      </c>
      <c r="F6865" s="13">
        <v>0.7723977464464084</v>
      </c>
      <c r="G6865" s="14" t="s">
        <v>33</v>
      </c>
    </row>
    <row r="6866">
      <c r="A6866" s="12">
        <v>78.8276712114313</v>
      </c>
      <c r="B6866" s="13">
        <v>14.940264450199855</v>
      </c>
      <c r="C6866" s="13">
        <v>53.95000205259747</v>
      </c>
      <c r="D6866" s="13">
        <v>32.399747695053264</v>
      </c>
      <c r="E6866" s="13">
        <v>0.49061729192641396</v>
      </c>
      <c r="F6866" s="13">
        <v>1.031144408297819</v>
      </c>
      <c r="G6866" s="14" t="s">
        <v>23</v>
      </c>
    </row>
    <row r="6867">
      <c r="A6867" s="12">
        <v>70.93685677477079</v>
      </c>
      <c r="B6867" s="13">
        <v>15.803530110173678</v>
      </c>
      <c r="C6867" s="13">
        <v>46.176677582621224</v>
      </c>
      <c r="D6867" s="13">
        <v>32.85647365721434</v>
      </c>
      <c r="E6867" s="13">
        <v>0.4730438863620508</v>
      </c>
      <c r="F6867" s="13">
        <v>1.0295249627785301</v>
      </c>
      <c r="G6867" s="14" t="s">
        <v>30</v>
      </c>
    </row>
    <row r="6868">
      <c r="A6868" s="12">
        <v>88.08930228152029</v>
      </c>
      <c r="B6868" s="13">
        <v>21.843868060386207</v>
      </c>
      <c r="C6868" s="13">
        <v>49.10931124137621</v>
      </c>
      <c r="D6868" s="13">
        <v>32.353079024301834</v>
      </c>
      <c r="E6868" s="13">
        <v>0.22860683001551463</v>
      </c>
      <c r="F6868" s="13">
        <v>0.840713020653453</v>
      </c>
      <c r="G6868" s="14" t="s">
        <v>24</v>
      </c>
    </row>
    <row r="6869">
      <c r="A6869" s="12">
        <v>72.0631248467273</v>
      </c>
      <c r="B6869" s="13">
        <v>12.173379204495795</v>
      </c>
      <c r="C6869" s="13">
        <v>56.87378291250837</v>
      </c>
      <c r="D6869" s="13">
        <v>30.919165476957538</v>
      </c>
      <c r="E6869" s="13">
        <v>0.25280775274588657</v>
      </c>
      <c r="F6869" s="13">
        <v>0.8492853600316042</v>
      </c>
      <c r="G6869" s="14" t="s">
        <v>31</v>
      </c>
    </row>
    <row r="6870">
      <c r="A6870" s="12">
        <v>79.13805892968983</v>
      </c>
      <c r="B6870" s="13">
        <v>17.513921410006937</v>
      </c>
      <c r="C6870" s="13">
        <v>47.047475746783405</v>
      </c>
      <c r="D6870" s="13">
        <v>32.7685035969479</v>
      </c>
      <c r="E6870" s="13">
        <v>0.3259916094946383</v>
      </c>
      <c r="F6870" s="13">
        <v>0.8538376181510364</v>
      </c>
      <c r="G6870" s="14" t="s">
        <v>28</v>
      </c>
    </row>
    <row r="6871">
      <c r="A6871" s="12">
        <v>87.94156890738853</v>
      </c>
      <c r="B6871" s="13">
        <v>18.5963785819721</v>
      </c>
      <c r="C6871" s="13">
        <v>43.71467870762142</v>
      </c>
      <c r="D6871" s="13">
        <v>32.972344286213065</v>
      </c>
      <c r="E6871" s="13">
        <v>0.10082090746777028</v>
      </c>
      <c r="F6871" s="13">
        <v>0.7955394336111878</v>
      </c>
      <c r="G6871" s="14" t="s">
        <v>29</v>
      </c>
    </row>
    <row r="6872">
      <c r="A6872" s="12">
        <v>90.80739727931734</v>
      </c>
      <c r="B6872" s="13">
        <v>21.2708020058653</v>
      </c>
      <c r="C6872" s="13">
        <v>43.93034422659477</v>
      </c>
      <c r="D6872" s="13">
        <v>32.83052327330819</v>
      </c>
      <c r="E6872" s="13">
        <v>0.1761799433524113</v>
      </c>
      <c r="F6872" s="13">
        <v>0.6152636693188762</v>
      </c>
      <c r="G6872" s="14" t="s">
        <v>29</v>
      </c>
    </row>
    <row r="6873">
      <c r="A6873" s="12">
        <v>87.5032921833976</v>
      </c>
      <c r="B6873" s="13">
        <v>17.329403001705145</v>
      </c>
      <c r="C6873" s="13">
        <v>54.9207107645966</v>
      </c>
      <c r="D6873" s="13">
        <v>33.732407685074975</v>
      </c>
      <c r="E6873" s="13">
        <v>0.3968368225423088</v>
      </c>
      <c r="F6873" s="13">
        <v>0.8003190446592032</v>
      </c>
      <c r="G6873" s="14" t="s">
        <v>32</v>
      </c>
    </row>
    <row r="6874">
      <c r="A6874" s="12">
        <v>68.5016648095671</v>
      </c>
      <c r="B6874" s="13">
        <v>15.302794461726661</v>
      </c>
      <c r="C6874" s="13">
        <v>57.46744433235077</v>
      </c>
      <c r="D6874" s="13">
        <v>30.308893508842424</v>
      </c>
      <c r="E6874" s="13">
        <v>0.5894478545513213</v>
      </c>
      <c r="F6874" s="13">
        <v>1.0977199015240724</v>
      </c>
      <c r="G6874" s="14" t="s">
        <v>25</v>
      </c>
    </row>
    <row r="6875">
      <c r="A6875" s="12">
        <v>94.75280940217627</v>
      </c>
      <c r="B6875" s="13">
        <v>22.549230110471008</v>
      </c>
      <c r="C6875" s="13">
        <v>46.70480776729236</v>
      </c>
      <c r="D6875" s="13">
        <v>33.2770246429914</v>
      </c>
      <c r="E6875" s="13">
        <v>0.32940027748818007</v>
      </c>
      <c r="F6875" s="13">
        <v>0.9495049373819333</v>
      </c>
      <c r="G6875" s="14" t="s">
        <v>23</v>
      </c>
    </row>
    <row r="6876">
      <c r="A6876" s="12">
        <v>75.70004834034643</v>
      </c>
      <c r="B6876" s="13">
        <v>16.500806090151773</v>
      </c>
      <c r="C6876" s="13">
        <v>51.30783730559446</v>
      </c>
      <c r="D6876" s="13">
        <v>31.030008803327668</v>
      </c>
      <c r="E6876" s="13">
        <v>0.6973159248948173</v>
      </c>
      <c r="F6876" s="13">
        <v>1.0103357826774106</v>
      </c>
      <c r="G6876" s="14" t="s">
        <v>25</v>
      </c>
    </row>
    <row r="6877">
      <c r="A6877" s="12">
        <v>71.22460091583766</v>
      </c>
      <c r="B6877" s="13">
        <v>16.64180369818249</v>
      </c>
      <c r="C6877" s="13">
        <v>52.65568153712265</v>
      </c>
      <c r="D6877" s="13">
        <v>32.67447849789144</v>
      </c>
      <c r="E6877" s="13">
        <v>0.5259406484087867</v>
      </c>
      <c r="F6877" s="13">
        <v>1.0775815784118299</v>
      </c>
      <c r="G6877" s="14" t="s">
        <v>25</v>
      </c>
    </row>
    <row r="6878">
      <c r="A6878" s="12">
        <v>91.20498817524675</v>
      </c>
      <c r="B6878" s="13">
        <v>21.556267999618484</v>
      </c>
      <c r="C6878" s="13">
        <v>44.4630063749463</v>
      </c>
      <c r="D6878" s="13">
        <v>34.68112194854212</v>
      </c>
      <c r="E6878" s="13">
        <v>0.3158856093316871</v>
      </c>
      <c r="F6878" s="13">
        <v>1.0416907875325703</v>
      </c>
      <c r="G6878" s="14" t="s">
        <v>23</v>
      </c>
    </row>
    <row r="6879">
      <c r="A6879" s="12">
        <v>73.37518612976685</v>
      </c>
      <c r="B6879" s="13">
        <v>17.25855795139524</v>
      </c>
      <c r="C6879" s="13">
        <v>51.10628836636786</v>
      </c>
      <c r="D6879" s="13">
        <v>31.80257787838899</v>
      </c>
      <c r="E6879" s="13">
        <v>0.366914129716205</v>
      </c>
      <c r="F6879" s="13">
        <v>0.9997397757487749</v>
      </c>
      <c r="G6879" s="14" t="s">
        <v>32</v>
      </c>
    </row>
    <row r="6880">
      <c r="A6880" s="12">
        <v>92.97894479406924</v>
      </c>
      <c r="B6880" s="13">
        <v>22.651112967940648</v>
      </c>
      <c r="C6880" s="13">
        <v>42.221395806748134</v>
      </c>
      <c r="D6880" s="13">
        <v>33.501612400781575</v>
      </c>
      <c r="E6880" s="13">
        <v>0.6422976111604506</v>
      </c>
      <c r="F6880" s="13">
        <v>1.0285867607163808</v>
      </c>
      <c r="G6880" s="14" t="s">
        <v>25</v>
      </c>
    </row>
    <row r="6881">
      <c r="A6881" s="12">
        <v>78.87679689127681</v>
      </c>
      <c r="B6881" s="13">
        <v>17.628702747673678</v>
      </c>
      <c r="C6881" s="13">
        <v>53.69152842965531</v>
      </c>
      <c r="D6881" s="13">
        <v>31.339990003505697</v>
      </c>
      <c r="E6881" s="13">
        <v>0.39739654560446824</v>
      </c>
      <c r="F6881" s="13">
        <v>0.8898933189265965</v>
      </c>
      <c r="G6881" s="14" t="s">
        <v>28</v>
      </c>
    </row>
    <row r="6882">
      <c r="A6882" s="12">
        <v>63.18847296579525</v>
      </c>
      <c r="B6882" s="13">
        <v>15.658819082344706</v>
      </c>
      <c r="C6882" s="13">
        <v>64.81967405941072</v>
      </c>
      <c r="D6882" s="13">
        <v>30.165647752229702</v>
      </c>
      <c r="E6882" s="13">
        <v>0.5284223684672911</v>
      </c>
      <c r="F6882" s="13">
        <v>1.1793095842062813</v>
      </c>
      <c r="G6882" s="14" t="s">
        <v>25</v>
      </c>
    </row>
    <row r="6883">
      <c r="A6883" s="12">
        <v>86.32046538191774</v>
      </c>
      <c r="B6883" s="13">
        <v>18.24126321949191</v>
      </c>
      <c r="C6883" s="13">
        <v>51.507901893232756</v>
      </c>
      <c r="D6883" s="13">
        <v>33.00849807909362</v>
      </c>
      <c r="E6883" s="13">
        <v>0.11662701871498495</v>
      </c>
      <c r="F6883" s="13">
        <v>0.6662861796043141</v>
      </c>
      <c r="G6883" s="14" t="s">
        <v>26</v>
      </c>
    </row>
    <row r="6884">
      <c r="A6884" s="12">
        <v>85.77210211149342</v>
      </c>
      <c r="B6884" s="13">
        <v>19.11586168131067</v>
      </c>
      <c r="C6884" s="13">
        <v>53.76497710155456</v>
      </c>
      <c r="D6884" s="13">
        <v>33.06708503813044</v>
      </c>
      <c r="E6884" s="13">
        <v>0.15994239751306538</v>
      </c>
      <c r="F6884" s="13">
        <v>0.6196396850903039</v>
      </c>
      <c r="G6884" s="14" t="s">
        <v>26</v>
      </c>
    </row>
    <row r="6885">
      <c r="A6885" s="12">
        <v>71.80152235438253</v>
      </c>
      <c r="B6885" s="13">
        <v>16.03619506650994</v>
      </c>
      <c r="C6885" s="13">
        <v>47.07529169901064</v>
      </c>
      <c r="D6885" s="13">
        <v>31.971904394378956</v>
      </c>
      <c r="E6885" s="13">
        <v>0.15919256207684926</v>
      </c>
      <c r="F6885" s="13">
        <v>0.5967065430165104</v>
      </c>
      <c r="G6885" s="14" t="s">
        <v>26</v>
      </c>
    </row>
    <row r="6886">
      <c r="A6886" s="12">
        <v>86.07207361493643</v>
      </c>
      <c r="B6886" s="13">
        <v>18.25490793560672</v>
      </c>
      <c r="C6886" s="13">
        <v>44.26382993814335</v>
      </c>
      <c r="D6886" s="13">
        <v>32.751035450489674</v>
      </c>
      <c r="E6886" s="13">
        <v>0.2911074921911423</v>
      </c>
      <c r="F6886" s="13">
        <v>0.7846601518570095</v>
      </c>
      <c r="G6886" s="14" t="s">
        <v>33</v>
      </c>
    </row>
    <row r="6887">
      <c r="A6887" s="12">
        <v>96.61829565576383</v>
      </c>
      <c r="B6887" s="13">
        <v>22.517715756445348</v>
      </c>
      <c r="C6887" s="13">
        <v>31.537349703582855</v>
      </c>
      <c r="D6887" s="13">
        <v>34.279910863314576</v>
      </c>
      <c r="E6887" s="13">
        <v>0.33055123629590616</v>
      </c>
      <c r="F6887" s="13">
        <v>0.9479313022158483</v>
      </c>
      <c r="G6887" s="14" t="s">
        <v>32</v>
      </c>
    </row>
    <row r="6888">
      <c r="A6888" s="12">
        <v>70.57929627770498</v>
      </c>
      <c r="B6888" s="13">
        <v>15.118647461362524</v>
      </c>
      <c r="C6888" s="13">
        <v>51.966905148073586</v>
      </c>
      <c r="D6888" s="13">
        <v>31.89912073983849</v>
      </c>
      <c r="E6888" s="13">
        <v>0.31186144491183115</v>
      </c>
      <c r="F6888" s="13">
        <v>0.9785969770476302</v>
      </c>
      <c r="G6888" s="14" t="s">
        <v>32</v>
      </c>
    </row>
    <row r="6889">
      <c r="A6889" s="12">
        <v>72.64057781493244</v>
      </c>
      <c r="B6889" s="13">
        <v>16.1352584587977</v>
      </c>
      <c r="C6889" s="13">
        <v>49.4975116227088</v>
      </c>
      <c r="D6889" s="13">
        <v>32.088397215611494</v>
      </c>
      <c r="E6889" s="13">
        <v>0.3220330089307721</v>
      </c>
      <c r="F6889" s="13">
        <v>0.9345644920687103</v>
      </c>
      <c r="G6889" s="14" t="s">
        <v>32</v>
      </c>
    </row>
    <row r="6890">
      <c r="A6890" s="12">
        <v>55.05198709469025</v>
      </c>
      <c r="B6890" s="13">
        <v>10.262666025413154</v>
      </c>
      <c r="C6890" s="13">
        <v>62.100255957823244</v>
      </c>
      <c r="D6890" s="13">
        <v>29.100287126590228</v>
      </c>
      <c r="E6890" s="13">
        <v>0.286182392485394</v>
      </c>
      <c r="F6890" s="13">
        <v>0.6132354852661623</v>
      </c>
      <c r="G6890" s="14" t="s">
        <v>29</v>
      </c>
    </row>
    <row r="6891">
      <c r="A6891" s="12">
        <v>94.47985029051497</v>
      </c>
      <c r="B6891" s="13">
        <v>20.840824630418705</v>
      </c>
      <c r="C6891" s="13">
        <v>49.75409655856568</v>
      </c>
      <c r="D6891" s="13">
        <v>33.57740246942603</v>
      </c>
      <c r="E6891" s="13">
        <v>0.35098110524600756</v>
      </c>
      <c r="F6891" s="13">
        <v>0.8171939870628924</v>
      </c>
      <c r="G6891" s="14" t="s">
        <v>33</v>
      </c>
    </row>
    <row r="6892">
      <c r="A6892" s="12">
        <v>72.75360018923547</v>
      </c>
      <c r="B6892" s="13">
        <v>13.936157985055582</v>
      </c>
      <c r="C6892" s="13">
        <v>58.09545712014857</v>
      </c>
      <c r="D6892" s="13">
        <v>31.690562968455847</v>
      </c>
      <c r="E6892" s="13">
        <v>0.13101525966357047</v>
      </c>
      <c r="F6892" s="13">
        <v>0.6232415927532486</v>
      </c>
      <c r="G6892" s="14" t="s">
        <v>26</v>
      </c>
    </row>
    <row r="6893">
      <c r="A6893" s="12">
        <v>62.50619290243253</v>
      </c>
      <c r="B6893" s="13">
        <v>11.461141167081651</v>
      </c>
      <c r="C6893" s="13">
        <v>66.5581544928497</v>
      </c>
      <c r="D6893" s="13">
        <v>29.792386083731227</v>
      </c>
      <c r="E6893" s="13">
        <v>0.37930869713614435</v>
      </c>
      <c r="F6893" s="13">
        <v>0.9956869247590083</v>
      </c>
      <c r="G6893" s="14" t="s">
        <v>23</v>
      </c>
    </row>
    <row r="6894">
      <c r="A6894" s="12">
        <v>70.54336483710918</v>
      </c>
      <c r="B6894" s="13">
        <v>13.09193407197146</v>
      </c>
      <c r="C6894" s="13">
        <v>61.78168044151995</v>
      </c>
      <c r="D6894" s="13">
        <v>31.819056380904208</v>
      </c>
      <c r="E6894" s="13">
        <v>0.44409131495367515</v>
      </c>
      <c r="F6894" s="13">
        <v>0.8699528080101787</v>
      </c>
      <c r="G6894" s="14" t="s">
        <v>23</v>
      </c>
    </row>
    <row r="6895">
      <c r="A6895" s="12">
        <v>92.00141152867423</v>
      </c>
      <c r="B6895" s="13">
        <v>20.5165737500798</v>
      </c>
      <c r="C6895" s="13">
        <v>44.36584829696925</v>
      </c>
      <c r="D6895" s="13">
        <v>34.601819074344995</v>
      </c>
      <c r="E6895" s="13">
        <v>0.5029027543251284</v>
      </c>
      <c r="F6895" s="13">
        <v>1.018014806200809</v>
      </c>
      <c r="G6895" s="14" t="s">
        <v>35</v>
      </c>
    </row>
    <row r="6896">
      <c r="A6896" s="12">
        <v>88.42778497417046</v>
      </c>
      <c r="B6896" s="13">
        <v>21.376024126017036</v>
      </c>
      <c r="C6896" s="13">
        <v>49.946912903929785</v>
      </c>
      <c r="D6896" s="13">
        <v>32.2207378587062</v>
      </c>
      <c r="E6896" s="13">
        <v>0.3141670966107781</v>
      </c>
      <c r="F6896" s="13">
        <v>0.7754932474896464</v>
      </c>
      <c r="G6896" s="14" t="s">
        <v>34</v>
      </c>
    </row>
    <row r="6897">
      <c r="A6897" s="12">
        <v>91.71458212867513</v>
      </c>
      <c r="B6897" s="13">
        <v>22.036365164392784</v>
      </c>
      <c r="C6897" s="13">
        <v>47.29358074423459</v>
      </c>
      <c r="D6897" s="13">
        <v>34.4249174892962</v>
      </c>
      <c r="E6897" s="13">
        <v>0.3370489892433162</v>
      </c>
      <c r="F6897" s="13">
        <v>0.8464080251762234</v>
      </c>
      <c r="G6897" s="14" t="s">
        <v>32</v>
      </c>
    </row>
    <row r="6898">
      <c r="A6898" s="12">
        <v>74.98483923732627</v>
      </c>
      <c r="B6898" s="13">
        <v>15.698606753924137</v>
      </c>
      <c r="C6898" s="13">
        <v>57.154298851614094</v>
      </c>
      <c r="D6898" s="13">
        <v>30.10734771602659</v>
      </c>
      <c r="E6898" s="13">
        <v>0.3866736105968694</v>
      </c>
      <c r="F6898" s="13">
        <v>0.7836362828811488</v>
      </c>
      <c r="G6898" s="14" t="s">
        <v>33</v>
      </c>
    </row>
    <row r="6899">
      <c r="A6899" s="12">
        <v>94.10156056862397</v>
      </c>
      <c r="B6899" s="13">
        <v>19.984113897851536</v>
      </c>
      <c r="C6899" s="13">
        <v>49.41545279258662</v>
      </c>
      <c r="D6899" s="13">
        <v>33.9487083213815</v>
      </c>
      <c r="E6899" s="13">
        <v>0.37819407254000104</v>
      </c>
      <c r="F6899" s="13">
        <v>0.8496759864581417</v>
      </c>
      <c r="G6899" s="14" t="s">
        <v>28</v>
      </c>
    </row>
    <row r="6900">
      <c r="A6900" s="12">
        <v>89.00161277607981</v>
      </c>
      <c r="B6900" s="13">
        <v>20.47092224929402</v>
      </c>
      <c r="C6900" s="13">
        <v>46.81021983747731</v>
      </c>
      <c r="D6900" s="13">
        <v>33.31555781269069</v>
      </c>
      <c r="E6900" s="13">
        <v>0.12026300879157188</v>
      </c>
      <c r="F6900" s="13">
        <v>0.7955389893136092</v>
      </c>
      <c r="G6900" s="14" t="s">
        <v>29</v>
      </c>
    </row>
    <row r="6901">
      <c r="A6901" s="12">
        <v>70.29696283612311</v>
      </c>
      <c r="B6901" s="13">
        <v>15.903640045742804</v>
      </c>
      <c r="C6901" s="13">
        <v>56.8818524526718</v>
      </c>
      <c r="D6901" s="13">
        <v>31.616184921893822</v>
      </c>
      <c r="E6901" s="13">
        <v>0.4989347070017528</v>
      </c>
      <c r="F6901" s="13">
        <v>0.9726065149033376</v>
      </c>
      <c r="G6901" s="14" t="s">
        <v>28</v>
      </c>
    </row>
    <row r="6902">
      <c r="A6902" s="12">
        <v>81.57421084214496</v>
      </c>
      <c r="B6902" s="13">
        <v>19.548650516704782</v>
      </c>
      <c r="C6902" s="13">
        <v>43.9767403655878</v>
      </c>
      <c r="D6902" s="13">
        <v>31.097009317809583</v>
      </c>
      <c r="E6902" s="13">
        <v>0.2287224850498384</v>
      </c>
      <c r="F6902" s="13">
        <v>0.865781056923779</v>
      </c>
      <c r="G6902" s="14" t="s">
        <v>24</v>
      </c>
    </row>
    <row r="6903">
      <c r="A6903" s="12">
        <v>74.00477970919476</v>
      </c>
      <c r="B6903" s="13">
        <v>14.671156932515078</v>
      </c>
      <c r="C6903" s="13">
        <v>64.70415332878765</v>
      </c>
      <c r="D6903" s="13">
        <v>30.900899525629573</v>
      </c>
      <c r="E6903" s="13">
        <v>0.486499474589118</v>
      </c>
      <c r="F6903" s="13">
        <v>1.1605169385054372</v>
      </c>
      <c r="G6903" s="14" t="s">
        <v>35</v>
      </c>
    </row>
    <row r="6904">
      <c r="A6904" s="12">
        <v>88.81581538163367</v>
      </c>
      <c r="B6904" s="13">
        <v>19.85487096148314</v>
      </c>
      <c r="C6904" s="13">
        <v>41.81218981601437</v>
      </c>
      <c r="D6904" s="13">
        <v>32.44999154987364</v>
      </c>
      <c r="E6904" s="13">
        <v>0.19251790474997466</v>
      </c>
      <c r="F6904" s="13">
        <v>0.621158807761306</v>
      </c>
      <c r="G6904" s="14" t="s">
        <v>27</v>
      </c>
    </row>
    <row r="6905">
      <c r="A6905" s="12">
        <v>71.02759495394744</v>
      </c>
      <c r="B6905" s="13">
        <v>17.705135948002276</v>
      </c>
      <c r="C6905" s="13">
        <v>48.46906861228468</v>
      </c>
      <c r="D6905" s="13">
        <v>31.243027186717676</v>
      </c>
      <c r="E6905" s="13">
        <v>0.2953792672362566</v>
      </c>
      <c r="F6905" s="13">
        <v>0.6699319358683563</v>
      </c>
      <c r="G6905" s="14" t="s">
        <v>29</v>
      </c>
    </row>
    <row r="6906">
      <c r="A6906" s="12">
        <v>60.87066351295998</v>
      </c>
      <c r="B6906" s="13">
        <v>13.13156219770366</v>
      </c>
      <c r="C6906" s="13">
        <v>58.975972177452554</v>
      </c>
      <c r="D6906" s="13">
        <v>31.960528520095377</v>
      </c>
      <c r="E6906" s="13">
        <v>0.6076016739921246</v>
      </c>
      <c r="F6906" s="13">
        <v>1.151138973521777</v>
      </c>
      <c r="G6906" s="14" t="s">
        <v>25</v>
      </c>
    </row>
    <row r="6907">
      <c r="A6907" s="12">
        <v>95.01591122639633</v>
      </c>
      <c r="B6907" s="13">
        <v>20.11307646381441</v>
      </c>
      <c r="C6907" s="13">
        <v>36.648764632344694</v>
      </c>
      <c r="D6907" s="13">
        <v>33.744050931282565</v>
      </c>
      <c r="E6907" s="13">
        <v>0.37457893224217176</v>
      </c>
      <c r="F6907" s="13">
        <v>0.9963000466845847</v>
      </c>
      <c r="G6907" s="14" t="s">
        <v>28</v>
      </c>
    </row>
    <row r="6908">
      <c r="A6908" s="12">
        <v>100.9608182516247</v>
      </c>
      <c r="B6908" s="13">
        <v>22.916568893077184</v>
      </c>
      <c r="C6908" s="13">
        <v>38.16941438076654</v>
      </c>
      <c r="D6908" s="13">
        <v>33.05594961855259</v>
      </c>
      <c r="E6908" s="13">
        <v>0.5904815076185158</v>
      </c>
      <c r="F6908" s="13">
        <v>1.0501185644871003</v>
      </c>
      <c r="G6908" s="14" t="s">
        <v>25</v>
      </c>
    </row>
    <row r="6909">
      <c r="A6909" s="12">
        <v>76.54629844610322</v>
      </c>
      <c r="B6909" s="13">
        <v>15.079723303840787</v>
      </c>
      <c r="C6909" s="13">
        <v>46.39730291667198</v>
      </c>
      <c r="D6909" s="13">
        <v>31.3193363419911</v>
      </c>
      <c r="E6909" s="13">
        <v>0.13379975403313632</v>
      </c>
      <c r="F6909" s="13">
        <v>0.6585451757256882</v>
      </c>
      <c r="G6909" s="14" t="s">
        <v>27</v>
      </c>
    </row>
    <row r="6910">
      <c r="A6910" s="12">
        <v>59.177381829031425</v>
      </c>
      <c r="B6910" s="13">
        <v>12.354447770961505</v>
      </c>
      <c r="C6910" s="13">
        <v>64.18214238921949</v>
      </c>
      <c r="D6910" s="13">
        <v>30.22234420892668</v>
      </c>
      <c r="E6910" s="13">
        <v>0.5823584146690625</v>
      </c>
      <c r="F6910" s="13">
        <v>0.9686427184127856</v>
      </c>
      <c r="G6910" s="14" t="s">
        <v>30</v>
      </c>
    </row>
    <row r="6911">
      <c r="A6911" s="12">
        <v>67.0740606184339</v>
      </c>
      <c r="B6911" s="13">
        <v>13.921774451178667</v>
      </c>
      <c r="C6911" s="13">
        <v>57.51448648088342</v>
      </c>
      <c r="D6911" s="13">
        <v>31.78881783167398</v>
      </c>
      <c r="E6911" s="13">
        <v>0.5041371680754458</v>
      </c>
      <c r="F6911" s="13">
        <v>1.1506206065343678</v>
      </c>
      <c r="G6911" s="14" t="s">
        <v>35</v>
      </c>
    </row>
    <row r="6912">
      <c r="A6912" s="12">
        <v>95.30303188703651</v>
      </c>
      <c r="B6912" s="13">
        <v>23.57853115556305</v>
      </c>
      <c r="C6912" s="13">
        <v>36.507846116518614</v>
      </c>
      <c r="D6912" s="13">
        <v>34.97558857470822</v>
      </c>
      <c r="E6912" s="13">
        <v>0.4525362038913313</v>
      </c>
      <c r="F6912" s="13">
        <v>0.9201042272393103</v>
      </c>
      <c r="G6912" s="14" t="s">
        <v>23</v>
      </c>
    </row>
    <row r="6913">
      <c r="A6913" s="12">
        <v>66.30329067514477</v>
      </c>
      <c r="B6913" s="13">
        <v>13.809942106409718</v>
      </c>
      <c r="C6913" s="13">
        <v>64.76512049353555</v>
      </c>
      <c r="D6913" s="13">
        <v>30.425880400923873</v>
      </c>
      <c r="E6913" s="13">
        <v>0.2392752915080557</v>
      </c>
      <c r="F6913" s="13">
        <v>0.8952552203449526</v>
      </c>
      <c r="G6913" s="14" t="s">
        <v>24</v>
      </c>
    </row>
    <row r="6914">
      <c r="A6914" s="12">
        <v>80.40947010256222</v>
      </c>
      <c r="B6914" s="13">
        <v>18.964302546907124</v>
      </c>
      <c r="C6914" s="13">
        <v>57.575383625195144</v>
      </c>
      <c r="D6914" s="13">
        <v>33.61209210151512</v>
      </c>
      <c r="E6914" s="13">
        <v>0.3094569002094654</v>
      </c>
      <c r="F6914" s="13">
        <v>0.9734118923678844</v>
      </c>
      <c r="G6914" s="14" t="s">
        <v>28</v>
      </c>
    </row>
    <row r="6915">
      <c r="A6915" s="12">
        <v>61.63117036675853</v>
      </c>
      <c r="B6915" s="13">
        <v>12.913029157023509</v>
      </c>
      <c r="C6915" s="13">
        <v>61.02170253575499</v>
      </c>
      <c r="D6915" s="13">
        <v>31.644625058199864</v>
      </c>
      <c r="E6915" s="13">
        <v>0.20735543714681176</v>
      </c>
      <c r="F6915" s="13">
        <v>0.8985436833610216</v>
      </c>
      <c r="G6915" s="14" t="s">
        <v>31</v>
      </c>
    </row>
    <row r="6916">
      <c r="A6916" s="12">
        <v>96.75880484077858</v>
      </c>
      <c r="B6916" s="13">
        <v>21.429683177232373</v>
      </c>
      <c r="C6916" s="13">
        <v>48.85826322495156</v>
      </c>
      <c r="D6916" s="13">
        <v>33.43948831735213</v>
      </c>
      <c r="E6916" s="13">
        <v>0.5920096499656134</v>
      </c>
      <c r="F6916" s="13">
        <v>1.1885227233241205</v>
      </c>
      <c r="G6916" s="14" t="s">
        <v>25</v>
      </c>
    </row>
    <row r="6917">
      <c r="A6917" s="12">
        <v>73.51708020294693</v>
      </c>
      <c r="B6917" s="13">
        <v>14.935618673897437</v>
      </c>
      <c r="C6917" s="13">
        <v>57.21452664472779</v>
      </c>
      <c r="D6917" s="13">
        <v>30.92862625797006</v>
      </c>
      <c r="E6917" s="13">
        <v>0.5602214490903038</v>
      </c>
      <c r="F6917" s="13">
        <v>1.1803483602090048</v>
      </c>
      <c r="G6917" s="14" t="s">
        <v>25</v>
      </c>
    </row>
    <row r="6918">
      <c r="A6918" s="12">
        <v>80.75558282809496</v>
      </c>
      <c r="B6918" s="13">
        <v>19.08748326791461</v>
      </c>
      <c r="C6918" s="13">
        <v>37.181112523402646</v>
      </c>
      <c r="D6918" s="13">
        <v>32.26990273967747</v>
      </c>
      <c r="E6918" s="13">
        <v>0.13015890356866935</v>
      </c>
      <c r="F6918" s="13">
        <v>0.6340609125720245</v>
      </c>
      <c r="G6918" s="14" t="s">
        <v>27</v>
      </c>
    </row>
    <row r="6919">
      <c r="A6919" s="12">
        <v>79.76963154076415</v>
      </c>
      <c r="B6919" s="13">
        <v>20.54869699033784</v>
      </c>
      <c r="C6919" s="13">
        <v>53.19425908069642</v>
      </c>
      <c r="D6919" s="13">
        <v>33.71385408641076</v>
      </c>
      <c r="E6919" s="13">
        <v>0.5076796360992752</v>
      </c>
      <c r="F6919" s="13">
        <v>0.9596899361587725</v>
      </c>
      <c r="G6919" s="14" t="s">
        <v>30</v>
      </c>
    </row>
    <row r="6920">
      <c r="A6920" s="12">
        <v>80.60589182593824</v>
      </c>
      <c r="B6920" s="13">
        <v>15.942980931126725</v>
      </c>
      <c r="C6920" s="13">
        <v>56.19559719260738</v>
      </c>
      <c r="D6920" s="13">
        <v>32.451112201868995</v>
      </c>
      <c r="E6920" s="13">
        <v>0.5737684339308494</v>
      </c>
      <c r="F6920" s="13">
        <v>1.0435964964286846</v>
      </c>
      <c r="G6920" s="14" t="s">
        <v>25</v>
      </c>
    </row>
    <row r="6921">
      <c r="A6921" s="12">
        <v>77.1115416490152</v>
      </c>
      <c r="B6921" s="13">
        <v>16.46120627958716</v>
      </c>
      <c r="C6921" s="13">
        <v>51.11360085038028</v>
      </c>
      <c r="D6921" s="13">
        <v>31.939725021263293</v>
      </c>
      <c r="E6921" s="13">
        <v>0.18526060889094553</v>
      </c>
      <c r="F6921" s="13">
        <v>0.6120700084067175</v>
      </c>
      <c r="G6921" s="14" t="s">
        <v>27</v>
      </c>
    </row>
    <row r="6922">
      <c r="A6922" s="12">
        <v>72.85768991783218</v>
      </c>
      <c r="B6922" s="13">
        <v>15.041766320414007</v>
      </c>
      <c r="C6922" s="13">
        <v>64.66637710302439</v>
      </c>
      <c r="D6922" s="13">
        <v>30.147074977960248</v>
      </c>
      <c r="E6922" s="13">
        <v>0.11638203966603135</v>
      </c>
      <c r="F6922" s="13">
        <v>0.6142553156506214</v>
      </c>
      <c r="G6922" s="14" t="s">
        <v>26</v>
      </c>
    </row>
    <row r="6923">
      <c r="A6923" s="12">
        <v>68.15494352777883</v>
      </c>
      <c r="B6923" s="13">
        <v>13.82279608778027</v>
      </c>
      <c r="C6923" s="13">
        <v>63.49835835770031</v>
      </c>
      <c r="D6923" s="13">
        <v>31.36158502515397</v>
      </c>
      <c r="E6923" s="13">
        <v>0.2587552832504264</v>
      </c>
      <c r="F6923" s="13">
        <v>0.7332812215556392</v>
      </c>
      <c r="G6923" s="14" t="s">
        <v>27</v>
      </c>
    </row>
    <row r="6924">
      <c r="A6924" s="12">
        <v>103.19455847560974</v>
      </c>
      <c r="B6924" s="13">
        <v>20.638530151988135</v>
      </c>
      <c r="C6924" s="13">
        <v>35.46236893158304</v>
      </c>
      <c r="D6924" s="13">
        <v>34.523411411629134</v>
      </c>
      <c r="E6924" s="13">
        <v>0.48583222248183144</v>
      </c>
      <c r="F6924" s="13">
        <v>1.0885302973674074</v>
      </c>
      <c r="G6924" s="14" t="s">
        <v>35</v>
      </c>
    </row>
    <row r="6925">
      <c r="A6925" s="12">
        <v>83.68618900647782</v>
      </c>
      <c r="B6925" s="13">
        <v>15.819080062623565</v>
      </c>
      <c r="C6925" s="13">
        <v>51.891958834183214</v>
      </c>
      <c r="D6925" s="13">
        <v>31.74290027664631</v>
      </c>
      <c r="E6925" s="13">
        <v>0.2875952363502325</v>
      </c>
      <c r="F6925" s="13">
        <v>0.8786334200486138</v>
      </c>
      <c r="G6925" s="14" t="s">
        <v>31</v>
      </c>
    </row>
    <row r="6926">
      <c r="A6926" s="12">
        <v>63.461922791068844</v>
      </c>
      <c r="B6926" s="13">
        <v>12.767794990943546</v>
      </c>
      <c r="C6926" s="13">
        <v>61.2183164787986</v>
      </c>
      <c r="D6926" s="13">
        <v>29.041150706742005</v>
      </c>
      <c r="E6926" s="13">
        <v>0.27483470001612353</v>
      </c>
      <c r="F6926" s="13">
        <v>0.7634395654735469</v>
      </c>
      <c r="G6926" s="14" t="s">
        <v>31</v>
      </c>
    </row>
    <row r="6927">
      <c r="A6927" s="12">
        <v>65.41356810651531</v>
      </c>
      <c r="B6927" s="13">
        <v>13.818156692788085</v>
      </c>
      <c r="C6927" s="13">
        <v>57.81533820836825</v>
      </c>
      <c r="D6927" s="13">
        <v>30.76485965672537</v>
      </c>
      <c r="E6927" s="13">
        <v>0.46884345858050364</v>
      </c>
      <c r="F6927" s="13">
        <v>1.175196197712675</v>
      </c>
      <c r="G6927" s="14" t="s">
        <v>35</v>
      </c>
    </row>
    <row r="6928">
      <c r="A6928" s="12">
        <v>90.8052112447606</v>
      </c>
      <c r="B6928" s="13">
        <v>19.306585381010073</v>
      </c>
      <c r="C6928" s="13">
        <v>43.90124946899799</v>
      </c>
      <c r="D6928" s="13">
        <v>34.340388272688394</v>
      </c>
      <c r="E6928" s="13">
        <v>0.47298227768738077</v>
      </c>
      <c r="F6928" s="13">
        <v>1.1321303537395357</v>
      </c>
      <c r="G6928" s="14" t="s">
        <v>35</v>
      </c>
    </row>
    <row r="6929">
      <c r="A6929" s="12">
        <v>74.97405020522018</v>
      </c>
      <c r="B6929" s="13">
        <v>14.911174701995604</v>
      </c>
      <c r="C6929" s="13">
        <v>51.186571062516244</v>
      </c>
      <c r="D6929" s="13">
        <v>32.235058462382675</v>
      </c>
      <c r="E6929" s="13">
        <v>0.420797594905251</v>
      </c>
      <c r="F6929" s="13">
        <v>1.0957936323511195</v>
      </c>
      <c r="G6929" s="14" t="s">
        <v>35</v>
      </c>
    </row>
    <row r="6930">
      <c r="A6930" s="12">
        <v>90.53445559716168</v>
      </c>
      <c r="B6930" s="13">
        <v>19.543123326580957</v>
      </c>
      <c r="C6930" s="13">
        <v>43.02681875481283</v>
      </c>
      <c r="D6930" s="13">
        <v>33.8626199176591</v>
      </c>
      <c r="E6930" s="13">
        <v>0.26121358723277743</v>
      </c>
      <c r="F6930" s="13">
        <v>0.6388859477379036</v>
      </c>
      <c r="G6930" s="14" t="s">
        <v>27</v>
      </c>
    </row>
    <row r="6931">
      <c r="A6931" s="12">
        <v>57.8327695414384</v>
      </c>
      <c r="B6931" s="13">
        <v>10.38297887235758</v>
      </c>
      <c r="C6931" s="13">
        <v>61.598251947310764</v>
      </c>
      <c r="D6931" s="13">
        <v>30.056761827204628</v>
      </c>
      <c r="E6931" s="13">
        <v>0.3969602962250042</v>
      </c>
      <c r="F6931" s="13">
        <v>0.8458749425032568</v>
      </c>
      <c r="G6931" s="14" t="s">
        <v>28</v>
      </c>
    </row>
    <row r="6932">
      <c r="A6932" s="12">
        <v>79.59670402897662</v>
      </c>
      <c r="B6932" s="13">
        <v>18.78371393491036</v>
      </c>
      <c r="C6932" s="13">
        <v>58.219019316518825</v>
      </c>
      <c r="D6932" s="13">
        <v>32.10588709104305</v>
      </c>
      <c r="E6932" s="13">
        <v>0.22359488883571157</v>
      </c>
      <c r="F6932" s="13">
        <v>0.7921075953020273</v>
      </c>
      <c r="G6932" s="14" t="s">
        <v>24</v>
      </c>
    </row>
    <row r="6933">
      <c r="A6933" s="12">
        <v>66.95444710576584</v>
      </c>
      <c r="B6933" s="13">
        <v>14.33650803029399</v>
      </c>
      <c r="C6933" s="13">
        <v>55.66836167007641</v>
      </c>
      <c r="D6933" s="13">
        <v>30.828518454358903</v>
      </c>
      <c r="E6933" s="13">
        <v>0.2805466092272887</v>
      </c>
      <c r="F6933" s="13">
        <v>0.8474390143791528</v>
      </c>
      <c r="G6933" s="14" t="s">
        <v>31</v>
      </c>
    </row>
    <row r="6934">
      <c r="A6934" s="12">
        <v>82.68989727350609</v>
      </c>
      <c r="B6934" s="13">
        <v>18.083470680100294</v>
      </c>
      <c r="C6934" s="13">
        <v>51.0469726175195</v>
      </c>
      <c r="D6934" s="13">
        <v>32.451188426501176</v>
      </c>
      <c r="E6934" s="13">
        <v>0.3065132577985168</v>
      </c>
      <c r="F6934" s="13">
        <v>0.8696909006317116</v>
      </c>
      <c r="G6934" s="14" t="s">
        <v>32</v>
      </c>
    </row>
    <row r="6935">
      <c r="A6935" s="12">
        <v>72.89836992321284</v>
      </c>
      <c r="B6935" s="13">
        <v>16.724294478792235</v>
      </c>
      <c r="C6935" s="13">
        <v>48.68130847277855</v>
      </c>
      <c r="D6935" s="13">
        <v>32.05443797868439</v>
      </c>
      <c r="E6935" s="13">
        <v>0.3839261109949843</v>
      </c>
      <c r="F6935" s="13">
        <v>0.847950776260305</v>
      </c>
      <c r="G6935" s="14" t="s">
        <v>28</v>
      </c>
    </row>
    <row r="6936">
      <c r="A6936" s="12">
        <v>95.59924095096225</v>
      </c>
      <c r="B6936" s="13">
        <v>22.279317739165847</v>
      </c>
      <c r="C6936" s="13">
        <v>43.61396930957165</v>
      </c>
      <c r="D6936" s="13">
        <v>33.0938331732731</v>
      </c>
      <c r="E6936" s="13">
        <v>0.1187909224457086</v>
      </c>
      <c r="F6936" s="13">
        <v>0.7713981862389285</v>
      </c>
      <c r="G6936" s="14" t="s">
        <v>27</v>
      </c>
    </row>
    <row r="6937">
      <c r="A6937" s="12">
        <v>97.81336197527409</v>
      </c>
      <c r="B6937" s="13">
        <v>19.322292058345887</v>
      </c>
      <c r="C6937" s="13">
        <v>41.94540271675791</v>
      </c>
      <c r="D6937" s="13">
        <v>34.21333473876139</v>
      </c>
      <c r="E6937" s="13">
        <v>0.15250458781790277</v>
      </c>
      <c r="F6937" s="13">
        <v>0.6673168986848804</v>
      </c>
      <c r="G6937" s="14" t="s">
        <v>27</v>
      </c>
    </row>
    <row r="6938">
      <c r="A6938" s="12">
        <v>60.44568033494491</v>
      </c>
      <c r="B6938" s="13">
        <v>12.702207340806613</v>
      </c>
      <c r="C6938" s="13">
        <v>64.8829286618054</v>
      </c>
      <c r="D6938" s="13">
        <v>30.542742872208663</v>
      </c>
      <c r="E6938" s="13">
        <v>0.2983301586033639</v>
      </c>
      <c r="F6938" s="13">
        <v>0.7430714475143864</v>
      </c>
      <c r="G6938" s="14" t="s">
        <v>27</v>
      </c>
    </row>
    <row r="6939">
      <c r="A6939" s="12">
        <v>86.11799083546873</v>
      </c>
      <c r="B6939" s="13">
        <v>20.187987042997474</v>
      </c>
      <c r="C6939" s="13">
        <v>48.64286065395571</v>
      </c>
      <c r="D6939" s="13">
        <v>33.59651026389351</v>
      </c>
      <c r="E6939" s="13">
        <v>0.38592353734572454</v>
      </c>
      <c r="F6939" s="13">
        <v>0.8937765272837553</v>
      </c>
      <c r="G6939" s="14" t="s">
        <v>34</v>
      </c>
    </row>
    <row r="6940">
      <c r="A6940" s="12">
        <v>70.52805804563282</v>
      </c>
      <c r="B6940" s="13">
        <v>12.878612327764055</v>
      </c>
      <c r="C6940" s="13">
        <v>58.02105811279251</v>
      </c>
      <c r="D6940" s="13">
        <v>30.22859477418532</v>
      </c>
      <c r="E6940" s="13">
        <v>0.3013437217806395</v>
      </c>
      <c r="F6940" s="13">
        <v>0.8031861758228035</v>
      </c>
      <c r="G6940" s="14" t="s">
        <v>32</v>
      </c>
    </row>
    <row r="6941">
      <c r="A6941" s="12">
        <v>81.28197301224043</v>
      </c>
      <c r="B6941" s="13">
        <v>17.911486014983762</v>
      </c>
      <c r="C6941" s="13">
        <v>51.776402053591646</v>
      </c>
      <c r="D6941" s="13">
        <v>32.3967682524843</v>
      </c>
      <c r="E6941" s="13">
        <v>0.5806712370084011</v>
      </c>
      <c r="F6941" s="13">
        <v>1.1119237952874348</v>
      </c>
      <c r="G6941" s="14" t="s">
        <v>25</v>
      </c>
    </row>
    <row r="6942">
      <c r="A6942" s="12">
        <v>100.29445390865664</v>
      </c>
      <c r="B6942" s="13">
        <v>23.890499203815157</v>
      </c>
      <c r="C6942" s="13">
        <v>38.613295919871994</v>
      </c>
      <c r="D6942" s="13">
        <v>34.33385231783459</v>
      </c>
      <c r="E6942" s="13">
        <v>0.39130705906462293</v>
      </c>
      <c r="F6942" s="13">
        <v>0.8442911277839937</v>
      </c>
      <c r="G6942" s="14" t="s">
        <v>34</v>
      </c>
    </row>
    <row r="6943">
      <c r="A6943" s="12">
        <v>74.82149188503955</v>
      </c>
      <c r="B6943" s="13">
        <v>12.092679225130043</v>
      </c>
      <c r="C6943" s="13">
        <v>58.36678740991001</v>
      </c>
      <c r="D6943" s="13">
        <v>31.314161230267963</v>
      </c>
      <c r="E6943" s="13">
        <v>0.5519349683448724</v>
      </c>
      <c r="F6943" s="13">
        <v>1.1955515769621032</v>
      </c>
      <c r="G6943" s="14" t="s">
        <v>25</v>
      </c>
    </row>
    <row r="6944">
      <c r="A6944" s="12">
        <v>76.82883673240985</v>
      </c>
      <c r="B6944" s="13">
        <v>17.602065882237333</v>
      </c>
      <c r="C6944" s="13">
        <v>45.06389330585549</v>
      </c>
      <c r="D6944" s="13">
        <v>31.401095222978995</v>
      </c>
      <c r="E6944" s="13">
        <v>0.24545255993506793</v>
      </c>
      <c r="F6944" s="13">
        <v>0.8269146907801947</v>
      </c>
      <c r="G6944" s="14" t="s">
        <v>33</v>
      </c>
    </row>
    <row r="6945">
      <c r="A6945" s="12">
        <v>69.53432786305447</v>
      </c>
      <c r="B6945" s="13">
        <v>13.119805898898965</v>
      </c>
      <c r="C6945" s="13">
        <v>55.978586029662516</v>
      </c>
      <c r="D6945" s="13">
        <v>30.517035825880278</v>
      </c>
      <c r="E6945" s="13">
        <v>0.24269233373609567</v>
      </c>
      <c r="F6945" s="13">
        <v>0.8177547837936969</v>
      </c>
      <c r="G6945" s="14" t="s">
        <v>24</v>
      </c>
    </row>
    <row r="6946">
      <c r="A6946" s="12">
        <v>93.87749757799756</v>
      </c>
      <c r="B6946" s="13">
        <v>20.49694219349539</v>
      </c>
      <c r="C6946" s="13">
        <v>47.1692246896517</v>
      </c>
      <c r="D6946" s="13">
        <v>33.49884695964379</v>
      </c>
      <c r="E6946" s="13">
        <v>0.4553354497322138</v>
      </c>
      <c r="F6946" s="13">
        <v>0.8637713609485842</v>
      </c>
      <c r="G6946" s="14" t="s">
        <v>23</v>
      </c>
    </row>
    <row r="6947">
      <c r="A6947" s="12">
        <v>92.18696069513548</v>
      </c>
      <c r="B6947" s="13">
        <v>21.207452845609673</v>
      </c>
      <c r="C6947" s="13">
        <v>46.503737537083765</v>
      </c>
      <c r="D6947" s="13">
        <v>34.52149855471304</v>
      </c>
      <c r="E6947" s="13">
        <v>0.2660020437387953</v>
      </c>
      <c r="F6947" s="13">
        <v>0.7545449591839514</v>
      </c>
      <c r="G6947" s="14" t="s">
        <v>24</v>
      </c>
    </row>
    <row r="6948">
      <c r="A6948" s="12">
        <v>73.81305888235784</v>
      </c>
      <c r="B6948" s="13">
        <v>17.280212213049225</v>
      </c>
      <c r="C6948" s="13">
        <v>45.1498813777688</v>
      </c>
      <c r="D6948" s="13">
        <v>31.665755826490237</v>
      </c>
      <c r="E6948" s="13">
        <v>0.49207415369940805</v>
      </c>
      <c r="F6948" s="13">
        <v>0.9054234996916996</v>
      </c>
      <c r="G6948" s="14" t="s">
        <v>23</v>
      </c>
    </row>
    <row r="6949">
      <c r="A6949" s="12">
        <v>78.78801349090703</v>
      </c>
      <c r="B6949" s="13">
        <v>17.060358280718372</v>
      </c>
      <c r="C6949" s="13">
        <v>54.876955954594834</v>
      </c>
      <c r="D6949" s="13">
        <v>33.07104760845227</v>
      </c>
      <c r="E6949" s="13">
        <v>0.11862375137506216</v>
      </c>
      <c r="F6949" s="13">
        <v>0.7105207018930053</v>
      </c>
      <c r="G6949" s="14" t="s">
        <v>29</v>
      </c>
    </row>
    <row r="6950">
      <c r="A6950" s="12">
        <v>65.64569605110151</v>
      </c>
      <c r="B6950" s="13">
        <v>13.626928363124275</v>
      </c>
      <c r="C6950" s="13">
        <v>55.479830281511035</v>
      </c>
      <c r="D6950" s="13">
        <v>31.48521946508911</v>
      </c>
      <c r="E6950" s="13">
        <v>0.48176894685143334</v>
      </c>
      <c r="F6950" s="13">
        <v>0.9984206277073331</v>
      </c>
      <c r="G6950" s="14" t="s">
        <v>30</v>
      </c>
    </row>
    <row r="6951">
      <c r="A6951" s="12">
        <v>100.60974272745173</v>
      </c>
      <c r="B6951" s="13">
        <v>21.31102477213512</v>
      </c>
      <c r="C6951" s="13">
        <v>32.90286054082181</v>
      </c>
      <c r="D6951" s="13">
        <v>33.83463571553318</v>
      </c>
      <c r="E6951" s="13">
        <v>0.20251172904033363</v>
      </c>
      <c r="F6951" s="13">
        <v>0.7409490455155652</v>
      </c>
      <c r="G6951" s="14" t="s">
        <v>31</v>
      </c>
    </row>
    <row r="6952">
      <c r="A6952" s="12">
        <v>70.00128989964102</v>
      </c>
      <c r="B6952" s="13">
        <v>17.50665213560262</v>
      </c>
      <c r="C6952" s="13">
        <v>47.90465072543014</v>
      </c>
      <c r="D6952" s="13">
        <v>32.465303082528116</v>
      </c>
      <c r="E6952" s="13">
        <v>0.3825841915846391</v>
      </c>
      <c r="F6952" s="13">
        <v>0.8724525959058647</v>
      </c>
      <c r="G6952" s="14" t="s">
        <v>34</v>
      </c>
    </row>
    <row r="6953">
      <c r="A6953" s="12">
        <v>66.02707396070012</v>
      </c>
      <c r="B6953" s="13">
        <v>13.444223829193033</v>
      </c>
      <c r="C6953" s="13">
        <v>62.91729702812248</v>
      </c>
      <c r="D6953" s="13">
        <v>31.4009202267707</v>
      </c>
      <c r="E6953" s="13">
        <v>0.5363023207898626</v>
      </c>
      <c r="F6953" s="13">
        <v>0.939605858901394</v>
      </c>
      <c r="G6953" s="14" t="s">
        <v>30</v>
      </c>
    </row>
    <row r="6954">
      <c r="A6954" s="12">
        <v>61.31062138184729</v>
      </c>
      <c r="B6954" s="13">
        <v>14.448387241885182</v>
      </c>
      <c r="C6954" s="13">
        <v>59.01563767750333</v>
      </c>
      <c r="D6954" s="13">
        <v>31.44629597785398</v>
      </c>
      <c r="E6954" s="13">
        <v>0.4978607303561165</v>
      </c>
      <c r="F6954" s="13">
        <v>0.9689406158883291</v>
      </c>
      <c r="G6954" s="14" t="s">
        <v>30</v>
      </c>
    </row>
    <row r="6955">
      <c r="A6955" s="12">
        <v>100.71364989009048</v>
      </c>
      <c r="B6955" s="13">
        <v>23.242655893859062</v>
      </c>
      <c r="C6955" s="13">
        <v>33.766277853811715</v>
      </c>
      <c r="D6955" s="13">
        <v>33.11525254609662</v>
      </c>
      <c r="E6955" s="13">
        <v>0.5213916672489205</v>
      </c>
      <c r="F6955" s="13">
        <v>1.0021872051625442</v>
      </c>
      <c r="G6955" s="14" t="s">
        <v>25</v>
      </c>
    </row>
    <row r="6956">
      <c r="A6956" s="12">
        <v>89.86463439446459</v>
      </c>
      <c r="B6956" s="13">
        <v>18.06096981495356</v>
      </c>
      <c r="C6956" s="13">
        <v>40.71412097402937</v>
      </c>
      <c r="D6956" s="13">
        <v>31.594927360883073</v>
      </c>
      <c r="E6956" s="13">
        <v>0.23242425069786204</v>
      </c>
      <c r="F6956" s="13">
        <v>0.860102737912026</v>
      </c>
      <c r="G6956" s="14" t="s">
        <v>31</v>
      </c>
    </row>
    <row r="6957">
      <c r="A6957" s="12">
        <v>66.85431679498798</v>
      </c>
      <c r="B6957" s="13">
        <v>13.400473020492264</v>
      </c>
      <c r="C6957" s="13">
        <v>55.15320474566668</v>
      </c>
      <c r="D6957" s="13">
        <v>31.55163147686869</v>
      </c>
      <c r="E6957" s="13">
        <v>0.43625949109933004</v>
      </c>
      <c r="F6957" s="13">
        <v>0.9479530405511429</v>
      </c>
      <c r="G6957" s="14" t="s">
        <v>30</v>
      </c>
    </row>
    <row r="6958">
      <c r="A6958" s="12">
        <v>96.11679311871167</v>
      </c>
      <c r="B6958" s="13">
        <v>23.281954543090187</v>
      </c>
      <c r="C6958" s="13">
        <v>33.58923811660622</v>
      </c>
      <c r="D6958" s="13">
        <v>34.2658282261814</v>
      </c>
      <c r="E6958" s="13">
        <v>0.44191443101855055</v>
      </c>
      <c r="F6958" s="13">
        <v>0.9508448341872264</v>
      </c>
      <c r="G6958" s="14" t="s">
        <v>28</v>
      </c>
    </row>
    <row r="6959">
      <c r="A6959" s="12">
        <v>86.79761556037786</v>
      </c>
      <c r="B6959" s="13">
        <v>19.95272865533489</v>
      </c>
      <c r="C6959" s="13">
        <v>52.272695309229555</v>
      </c>
      <c r="D6959" s="13">
        <v>33.38322838535355</v>
      </c>
      <c r="E6959" s="13">
        <v>0.32014054120607366</v>
      </c>
      <c r="F6959" s="13">
        <v>0.9650380588979663</v>
      </c>
      <c r="G6959" s="14" t="s">
        <v>23</v>
      </c>
    </row>
    <row r="6960">
      <c r="A6960" s="12">
        <v>79.03937391115394</v>
      </c>
      <c r="B6960" s="13">
        <v>19.447190923117528</v>
      </c>
      <c r="C6960" s="13">
        <v>52.52735209225847</v>
      </c>
      <c r="D6960" s="13">
        <v>33.744232646719006</v>
      </c>
      <c r="E6960" s="13">
        <v>0.4140353857600865</v>
      </c>
      <c r="F6960" s="13">
        <v>1.1974456473178092</v>
      </c>
      <c r="G6960" s="14" t="s">
        <v>35</v>
      </c>
    </row>
    <row r="6961">
      <c r="A6961" s="12">
        <v>56.38054113515331</v>
      </c>
      <c r="B6961" s="13">
        <v>11.219249445799733</v>
      </c>
      <c r="C6961" s="13">
        <v>63.71778610725053</v>
      </c>
      <c r="D6961" s="13">
        <v>30.942260150222022</v>
      </c>
      <c r="E6961" s="13">
        <v>0.34909363792885256</v>
      </c>
      <c r="F6961" s="13">
        <v>0.8557266133050885</v>
      </c>
      <c r="G6961" s="14" t="s">
        <v>32</v>
      </c>
    </row>
    <row r="6962">
      <c r="A6962" s="12">
        <v>67.50719589958362</v>
      </c>
      <c r="B6962" s="13">
        <v>13.670027439244665</v>
      </c>
      <c r="C6962" s="13">
        <v>64.31336331262042</v>
      </c>
      <c r="D6962" s="13">
        <v>30.787360233914324</v>
      </c>
      <c r="E6962" s="13">
        <v>0.5491659194868177</v>
      </c>
      <c r="F6962" s="13">
        <v>1.0741518848824323</v>
      </c>
      <c r="G6962" s="14" t="s">
        <v>30</v>
      </c>
    </row>
    <row r="6963">
      <c r="A6963" s="12">
        <v>72.31771615174726</v>
      </c>
      <c r="B6963" s="13">
        <v>12.283582924812748</v>
      </c>
      <c r="C6963" s="13">
        <v>58.72319760774122</v>
      </c>
      <c r="D6963" s="13">
        <v>30.454267668957304</v>
      </c>
      <c r="E6963" s="13">
        <v>0.35806305287058027</v>
      </c>
      <c r="F6963" s="13">
        <v>0.7057278962549259</v>
      </c>
      <c r="G6963" s="14" t="s">
        <v>33</v>
      </c>
    </row>
    <row r="6964">
      <c r="A6964" s="12">
        <v>60.78707106857804</v>
      </c>
      <c r="B6964" s="13">
        <v>12.572321712505214</v>
      </c>
      <c r="C6964" s="13">
        <v>64.27058081202293</v>
      </c>
      <c r="D6964" s="13">
        <v>29.144870723952543</v>
      </c>
      <c r="E6964" s="13">
        <v>0.37184752716949815</v>
      </c>
      <c r="F6964" s="13">
        <v>0.8943280196518504</v>
      </c>
      <c r="G6964" s="14" t="s">
        <v>33</v>
      </c>
    </row>
    <row r="6965">
      <c r="A6965" s="12">
        <v>72.27110687621368</v>
      </c>
      <c r="B6965" s="13">
        <v>14.406717457475853</v>
      </c>
      <c r="C6965" s="13">
        <v>58.10358250480108</v>
      </c>
      <c r="D6965" s="13">
        <v>31.685833414661204</v>
      </c>
      <c r="E6965" s="13">
        <v>0.22780205129478226</v>
      </c>
      <c r="F6965" s="13">
        <v>0.8355186457071602</v>
      </c>
      <c r="G6965" s="14" t="s">
        <v>24</v>
      </c>
    </row>
    <row r="6966">
      <c r="A6966" s="12">
        <v>86.10765621497347</v>
      </c>
      <c r="B6966" s="13">
        <v>19.560568687313705</v>
      </c>
      <c r="C6966" s="13">
        <v>43.470104507958425</v>
      </c>
      <c r="D6966" s="13">
        <v>31.581927123783824</v>
      </c>
      <c r="E6966" s="13">
        <v>0.5487790079823313</v>
      </c>
      <c r="F6966" s="13">
        <v>1.0851921282506565</v>
      </c>
      <c r="G6966" s="14" t="s">
        <v>35</v>
      </c>
    </row>
    <row r="6967">
      <c r="A6967" s="12">
        <v>90.12361038230905</v>
      </c>
      <c r="B6967" s="13">
        <v>20.55885844016352</v>
      </c>
      <c r="C6967" s="13">
        <v>43.881400606523655</v>
      </c>
      <c r="D6967" s="13">
        <v>32.23226704653915</v>
      </c>
      <c r="E6967" s="13">
        <v>0.19079989227673377</v>
      </c>
      <c r="F6967" s="13">
        <v>0.6021819513237775</v>
      </c>
      <c r="G6967" s="14" t="s">
        <v>29</v>
      </c>
    </row>
    <row r="6968">
      <c r="A6968" s="12">
        <v>92.98217539608686</v>
      </c>
      <c r="B6968" s="13">
        <v>18.093408933895915</v>
      </c>
      <c r="C6968" s="13">
        <v>47.23261027614763</v>
      </c>
      <c r="D6968" s="13">
        <v>33.103705592864856</v>
      </c>
      <c r="E6968" s="13">
        <v>0.21681019853480615</v>
      </c>
      <c r="F6968" s="13">
        <v>0.6285151260183475</v>
      </c>
      <c r="G6968" s="14" t="s">
        <v>29</v>
      </c>
    </row>
    <row r="6969">
      <c r="A6969" s="12">
        <v>90.5956614122727</v>
      </c>
      <c r="B6969" s="13">
        <v>22.35082187212469</v>
      </c>
      <c r="C6969" s="13">
        <v>49.09965121818239</v>
      </c>
      <c r="D6969" s="13">
        <v>33.84788103895718</v>
      </c>
      <c r="E6969" s="13">
        <v>0.3678235164467715</v>
      </c>
      <c r="F6969" s="13">
        <v>0.9875269946296114</v>
      </c>
      <c r="G6969" s="14" t="s">
        <v>32</v>
      </c>
    </row>
    <row r="6970">
      <c r="A6970" s="12">
        <v>67.12168865512811</v>
      </c>
      <c r="B6970" s="13">
        <v>12.307931918544861</v>
      </c>
      <c r="C6970" s="13">
        <v>64.711010557755</v>
      </c>
      <c r="D6970" s="13">
        <v>31.370846439266902</v>
      </c>
      <c r="E6970" s="13">
        <v>0.6975212136407675</v>
      </c>
      <c r="F6970" s="13">
        <v>1.0836930123028765</v>
      </c>
      <c r="G6970" s="14" t="s">
        <v>25</v>
      </c>
    </row>
    <row r="6971">
      <c r="A6971" s="12">
        <v>96.60009555354078</v>
      </c>
      <c r="B6971" s="13">
        <v>19.5322464857071</v>
      </c>
      <c r="C6971" s="13">
        <v>49.111787830723635</v>
      </c>
      <c r="D6971" s="13">
        <v>34.82250041254353</v>
      </c>
      <c r="E6971" s="13">
        <v>0.6062081814426294</v>
      </c>
      <c r="F6971" s="13">
        <v>1.1539142602822585</v>
      </c>
      <c r="G6971" s="14" t="s">
        <v>25</v>
      </c>
    </row>
    <row r="6972">
      <c r="A6972" s="12">
        <v>62.23144734673898</v>
      </c>
      <c r="B6972" s="13">
        <v>10.590470957889316</v>
      </c>
      <c r="C6972" s="13">
        <v>63.60398532127824</v>
      </c>
      <c r="D6972" s="13">
        <v>30.015808036222317</v>
      </c>
      <c r="E6972" s="13">
        <v>0.2309873313430797</v>
      </c>
      <c r="F6972" s="13">
        <v>0.8396712999859325</v>
      </c>
      <c r="G6972" s="14" t="s">
        <v>31</v>
      </c>
    </row>
    <row r="6973">
      <c r="A6973" s="12">
        <v>70.9647247477419</v>
      </c>
      <c r="B6973" s="13">
        <v>16.931967987935167</v>
      </c>
      <c r="C6973" s="13">
        <v>47.57263837758422</v>
      </c>
      <c r="D6973" s="13">
        <v>32.451375639358616</v>
      </c>
      <c r="E6973" s="13">
        <v>0.139369337003936</v>
      </c>
      <c r="F6973" s="13">
        <v>0.7850483511108164</v>
      </c>
      <c r="G6973" s="14" t="s">
        <v>27</v>
      </c>
    </row>
    <row r="6974">
      <c r="A6974" s="12">
        <v>56.205943164406</v>
      </c>
      <c r="B6974" s="13">
        <v>11.884383980406147</v>
      </c>
      <c r="C6974" s="13">
        <v>61.48632182493093</v>
      </c>
      <c r="D6974" s="13">
        <v>29.566064443807168</v>
      </c>
      <c r="E6974" s="13">
        <v>0.26035512089954205</v>
      </c>
      <c r="F6974" s="13">
        <v>0.7492849025666927</v>
      </c>
      <c r="G6974" s="14" t="s">
        <v>33</v>
      </c>
    </row>
    <row r="6975">
      <c r="A6975" s="12">
        <v>71.60861293618005</v>
      </c>
      <c r="B6975" s="13">
        <v>13.844210301421496</v>
      </c>
      <c r="C6975" s="13">
        <v>62.164188943556105</v>
      </c>
      <c r="D6975" s="13">
        <v>31.930526550372267</v>
      </c>
      <c r="E6975" s="13">
        <v>0.4878748874884935</v>
      </c>
      <c r="F6975" s="13">
        <v>0.9575749112723038</v>
      </c>
      <c r="G6975" s="14" t="s">
        <v>28</v>
      </c>
    </row>
    <row r="6976">
      <c r="A6976" s="12">
        <v>79.86426943224178</v>
      </c>
      <c r="B6976" s="13">
        <v>15.476553805669216</v>
      </c>
      <c r="C6976" s="13">
        <v>53.987158568658884</v>
      </c>
      <c r="D6976" s="13">
        <v>32.82853192907919</v>
      </c>
      <c r="E6976" s="13">
        <v>0.35282010547765963</v>
      </c>
      <c r="F6976" s="13">
        <v>0.8002761779118264</v>
      </c>
      <c r="G6976" s="14" t="s">
        <v>34</v>
      </c>
    </row>
    <row r="6977">
      <c r="A6977" s="12">
        <v>80.58722863694253</v>
      </c>
      <c r="B6977" s="13">
        <v>19.572883643959393</v>
      </c>
      <c r="C6977" s="13">
        <v>50.92905554840799</v>
      </c>
      <c r="D6977" s="13">
        <v>33.61581480935096</v>
      </c>
      <c r="E6977" s="13">
        <v>0.30339433558402185</v>
      </c>
      <c r="F6977" s="13">
        <v>1.0037933812813649</v>
      </c>
      <c r="G6977" s="14" t="s">
        <v>23</v>
      </c>
    </row>
    <row r="6978">
      <c r="A6978" s="12">
        <v>104.68739719120023</v>
      </c>
      <c r="B6978" s="13">
        <v>21.51240716837805</v>
      </c>
      <c r="C6978" s="13">
        <v>30.892611006179916</v>
      </c>
      <c r="D6978" s="13">
        <v>34.29872524608077</v>
      </c>
      <c r="E6978" s="13">
        <v>0.5054075596257432</v>
      </c>
      <c r="F6978" s="13">
        <v>0.9037958368973801</v>
      </c>
      <c r="G6978" s="14" t="s">
        <v>30</v>
      </c>
    </row>
    <row r="6979">
      <c r="A6979" s="12">
        <v>91.18018397339237</v>
      </c>
      <c r="B6979" s="13">
        <v>19.857889853365627</v>
      </c>
      <c r="C6979" s="13">
        <v>48.009003389162764</v>
      </c>
      <c r="D6979" s="13">
        <v>33.37305251834259</v>
      </c>
      <c r="E6979" s="13">
        <v>0.5954265034895639</v>
      </c>
      <c r="F6979" s="13">
        <v>0.9599625490533472</v>
      </c>
      <c r="G6979" s="14" t="s">
        <v>30</v>
      </c>
    </row>
    <row r="6980">
      <c r="A6980" s="12">
        <v>73.48019034786178</v>
      </c>
      <c r="B6980" s="13">
        <v>14.435074038699788</v>
      </c>
      <c r="C6980" s="13">
        <v>65.14210486963822</v>
      </c>
      <c r="D6980" s="13">
        <v>30.86737885124475</v>
      </c>
      <c r="E6980" s="13">
        <v>0.3442230969344393</v>
      </c>
      <c r="F6980" s="13">
        <v>0.8314271743019356</v>
      </c>
      <c r="G6980" s="14" t="s">
        <v>33</v>
      </c>
    </row>
    <row r="6981">
      <c r="A6981" s="12">
        <v>75.34599501829732</v>
      </c>
      <c r="B6981" s="13">
        <v>14.507082060172658</v>
      </c>
      <c r="C6981" s="13">
        <v>52.058877828899355</v>
      </c>
      <c r="D6981" s="13">
        <v>31.860779268530425</v>
      </c>
      <c r="E6981" s="13">
        <v>0.5831903638639607</v>
      </c>
      <c r="F6981" s="13">
        <v>1.0729450256865662</v>
      </c>
      <c r="G6981" s="14" t="s">
        <v>25</v>
      </c>
    </row>
    <row r="6982">
      <c r="A6982" s="12">
        <v>81.586954746862</v>
      </c>
      <c r="B6982" s="13">
        <v>15.869270817006035</v>
      </c>
      <c r="C6982" s="13">
        <v>55.23161391277812</v>
      </c>
      <c r="D6982" s="13">
        <v>31.777331181460678</v>
      </c>
      <c r="E6982" s="13">
        <v>0.5192552409975297</v>
      </c>
      <c r="F6982" s="13">
        <v>1.0191801602996882</v>
      </c>
      <c r="G6982" s="14" t="s">
        <v>25</v>
      </c>
    </row>
    <row r="6983">
      <c r="A6983" s="12">
        <v>72.28039147397226</v>
      </c>
      <c r="B6983" s="13">
        <v>15.593064563661311</v>
      </c>
      <c r="C6983" s="13">
        <v>54.99691043571896</v>
      </c>
      <c r="D6983" s="13">
        <v>31.9508137656827</v>
      </c>
      <c r="E6983" s="13">
        <v>0.3941628835479527</v>
      </c>
      <c r="F6983" s="13">
        <v>0.9753490279093971</v>
      </c>
      <c r="G6983" s="14" t="s">
        <v>32</v>
      </c>
    </row>
    <row r="6984">
      <c r="A6984" s="12">
        <v>67.49980180588028</v>
      </c>
      <c r="B6984" s="13">
        <v>13.178515372215104</v>
      </c>
      <c r="C6984" s="13">
        <v>62.491623703521164</v>
      </c>
      <c r="D6984" s="13">
        <v>30.436308744968088</v>
      </c>
      <c r="E6984" s="13">
        <v>0.27791820769918063</v>
      </c>
      <c r="F6984" s="13">
        <v>0.7605801449942765</v>
      </c>
      <c r="G6984" s="14" t="s">
        <v>27</v>
      </c>
    </row>
    <row r="6985">
      <c r="A6985" s="12">
        <v>69.76352777938973</v>
      </c>
      <c r="B6985" s="13">
        <v>14.455502245834433</v>
      </c>
      <c r="C6985" s="13">
        <v>62.83595615100596</v>
      </c>
      <c r="D6985" s="13">
        <v>30.309380436692624</v>
      </c>
      <c r="E6985" s="13">
        <v>0.32889582405139206</v>
      </c>
      <c r="F6985" s="13">
        <v>0.8415452566710295</v>
      </c>
      <c r="G6985" s="14" t="s">
        <v>28</v>
      </c>
    </row>
    <row r="6986">
      <c r="A6986" s="12">
        <v>89.330126798578</v>
      </c>
      <c r="B6986" s="13">
        <v>18.081768807635637</v>
      </c>
      <c r="C6986" s="13">
        <v>47.489052235380406</v>
      </c>
      <c r="D6986" s="13">
        <v>32.85006798101166</v>
      </c>
      <c r="E6986" s="13">
        <v>0.3340961183520082</v>
      </c>
      <c r="F6986" s="13">
        <v>0.825652580714683</v>
      </c>
      <c r="G6986" s="14" t="s">
        <v>32</v>
      </c>
    </row>
    <row r="6987">
      <c r="A6987" s="12">
        <v>68.64866597710697</v>
      </c>
      <c r="B6987" s="13">
        <v>14.44969978065394</v>
      </c>
      <c r="C6987" s="13">
        <v>62.798452892302244</v>
      </c>
      <c r="D6987" s="13">
        <v>31.419859823713004</v>
      </c>
      <c r="E6987" s="13">
        <v>0.2911350329452354</v>
      </c>
      <c r="F6987" s="13">
        <v>0.6502522506766193</v>
      </c>
      <c r="G6987" s="14" t="s">
        <v>27</v>
      </c>
    </row>
    <row r="6988">
      <c r="A6988" s="12">
        <v>76.73732461755858</v>
      </c>
      <c r="B6988" s="13">
        <v>14.451452768869292</v>
      </c>
      <c r="C6988" s="13">
        <v>50.98281826786618</v>
      </c>
      <c r="D6988" s="13">
        <v>32.66960930371364</v>
      </c>
      <c r="E6988" s="13">
        <v>0.22515075961433448</v>
      </c>
      <c r="F6988" s="13">
        <v>0.7286318328512755</v>
      </c>
      <c r="G6988" s="14" t="s">
        <v>29</v>
      </c>
    </row>
    <row r="6989">
      <c r="A6989" s="12">
        <v>74.8183845940734</v>
      </c>
      <c r="B6989" s="13">
        <v>17.436055756885345</v>
      </c>
      <c r="C6989" s="13">
        <v>51.83864233011851</v>
      </c>
      <c r="D6989" s="13">
        <v>32.29458752874732</v>
      </c>
      <c r="E6989" s="13">
        <v>0.3865373447367277</v>
      </c>
      <c r="F6989" s="13">
        <v>0.9407094440015907</v>
      </c>
      <c r="G6989" s="14" t="s">
        <v>28</v>
      </c>
    </row>
    <row r="6990">
      <c r="A6990" s="12">
        <v>76.25398618893178</v>
      </c>
      <c r="B6990" s="13">
        <v>14.920422147430559</v>
      </c>
      <c r="C6990" s="13">
        <v>53.67076718984622</v>
      </c>
      <c r="D6990" s="13">
        <v>31.241570072027475</v>
      </c>
      <c r="E6990" s="13">
        <v>0.43212105441950677</v>
      </c>
      <c r="F6990" s="13">
        <v>0.8005757631055428</v>
      </c>
      <c r="G6990" s="14" t="s">
        <v>28</v>
      </c>
    </row>
    <row r="6991">
      <c r="A6991" s="12">
        <v>83.70827452433875</v>
      </c>
      <c r="B6991" s="13">
        <v>16.510264006463398</v>
      </c>
      <c r="C6991" s="13">
        <v>55.073013350964544</v>
      </c>
      <c r="D6991" s="13">
        <v>32.84646355299176</v>
      </c>
      <c r="E6991" s="13">
        <v>0.10076517821418159</v>
      </c>
      <c r="F6991" s="13">
        <v>0.7363321944465755</v>
      </c>
      <c r="G6991" s="14" t="s">
        <v>29</v>
      </c>
    </row>
    <row r="6992">
      <c r="A6992" s="12">
        <v>68.39804056993701</v>
      </c>
      <c r="B6992" s="13">
        <v>12.454784431315927</v>
      </c>
      <c r="C6992" s="13">
        <v>59.78601926743833</v>
      </c>
      <c r="D6992" s="13">
        <v>30.739388179401004</v>
      </c>
      <c r="E6992" s="13">
        <v>0.6284168260144211</v>
      </c>
      <c r="F6992" s="13">
        <v>1.04534921119332</v>
      </c>
      <c r="G6992" s="14" t="s">
        <v>25</v>
      </c>
    </row>
    <row r="6993">
      <c r="A6993" s="12">
        <v>67.97278669912804</v>
      </c>
      <c r="B6993" s="13">
        <v>14.090970256497485</v>
      </c>
      <c r="C6993" s="13">
        <v>58.8544019697819</v>
      </c>
      <c r="D6993" s="13">
        <v>31.70150323266628</v>
      </c>
      <c r="E6993" s="13">
        <v>0.27532406317636154</v>
      </c>
      <c r="F6993" s="13">
        <v>0.7403318018754169</v>
      </c>
      <c r="G6993" s="14" t="s">
        <v>24</v>
      </c>
    </row>
    <row r="6994">
      <c r="A6994" s="12">
        <v>82.06060467009743</v>
      </c>
      <c r="B6994" s="13">
        <v>16.918858185729658</v>
      </c>
      <c r="C6994" s="13">
        <v>59.4744939463417</v>
      </c>
      <c r="D6994" s="13">
        <v>32.0926055705444</v>
      </c>
      <c r="E6994" s="13">
        <v>0.20996788598677046</v>
      </c>
      <c r="F6994" s="13">
        <v>0.7258760774178683</v>
      </c>
      <c r="G6994" s="14" t="s">
        <v>31</v>
      </c>
    </row>
    <row r="6995">
      <c r="A6995" s="12">
        <v>65.8500553532162</v>
      </c>
      <c r="B6995" s="13">
        <v>15.432655772211778</v>
      </c>
      <c r="C6995" s="13">
        <v>61.62335095277909</v>
      </c>
      <c r="D6995" s="13">
        <v>31.242198556645324</v>
      </c>
      <c r="E6995" s="13">
        <v>0.28500895345212973</v>
      </c>
      <c r="F6995" s="13">
        <v>0.7908742680759768</v>
      </c>
      <c r="G6995" s="14" t="s">
        <v>31</v>
      </c>
    </row>
    <row r="6996">
      <c r="A6996" s="12">
        <v>70.10096920663246</v>
      </c>
      <c r="B6996" s="13">
        <v>14.246956698037266</v>
      </c>
      <c r="C6996" s="13">
        <v>56.009677749634506</v>
      </c>
      <c r="D6996" s="13">
        <v>30.712206809697065</v>
      </c>
      <c r="E6996" s="13">
        <v>0.48196328136419864</v>
      </c>
      <c r="F6996" s="13">
        <v>1.0650024241758334</v>
      </c>
      <c r="G6996" s="14" t="s">
        <v>30</v>
      </c>
    </row>
    <row r="6997">
      <c r="A6997" s="12">
        <v>82.48501208852893</v>
      </c>
      <c r="B6997" s="13">
        <v>19.701972076516448</v>
      </c>
      <c r="C6997" s="13">
        <v>36.94509257842486</v>
      </c>
      <c r="D6997" s="13">
        <v>32.27123487888559</v>
      </c>
      <c r="E6997" s="13">
        <v>0.4187076136687421</v>
      </c>
      <c r="F6997" s="13">
        <v>0.9983591845325717</v>
      </c>
      <c r="G6997" s="14" t="s">
        <v>23</v>
      </c>
    </row>
    <row r="6998">
      <c r="A6998" s="12">
        <v>102.22069368658491</v>
      </c>
      <c r="B6998" s="13">
        <v>22.5854767753015</v>
      </c>
      <c r="C6998" s="13">
        <v>31.129126191607153</v>
      </c>
      <c r="D6998" s="13">
        <v>33.151862497269576</v>
      </c>
      <c r="E6998" s="13">
        <v>0.13874218091472804</v>
      </c>
      <c r="F6998" s="13">
        <v>0.69023873278909</v>
      </c>
      <c r="G6998" s="14" t="s">
        <v>29</v>
      </c>
    </row>
    <row r="6999">
      <c r="A6999" s="12">
        <v>71.01207130468832</v>
      </c>
      <c r="B6999" s="13">
        <v>17.293238965328438</v>
      </c>
      <c r="C6999" s="13">
        <v>46.911001802901104</v>
      </c>
      <c r="D6999" s="13">
        <v>31.049558619355114</v>
      </c>
      <c r="E6999" s="13">
        <v>0.36676830480287403</v>
      </c>
      <c r="F6999" s="13">
        <v>0.9643631512317422</v>
      </c>
      <c r="G6999" s="14" t="s">
        <v>23</v>
      </c>
    </row>
    <row r="7000">
      <c r="A7000" s="12">
        <v>66.5369620857706</v>
      </c>
      <c r="B7000" s="13">
        <v>13.181875256306292</v>
      </c>
      <c r="C7000" s="13">
        <v>65.11952200420032</v>
      </c>
      <c r="D7000" s="13">
        <v>31.100326644006245</v>
      </c>
      <c r="E7000" s="13">
        <v>0.6408590090744888</v>
      </c>
      <c r="F7000" s="13">
        <v>1.0081595634167453</v>
      </c>
      <c r="G7000" s="14" t="s">
        <v>25</v>
      </c>
    </row>
    <row r="7001">
      <c r="A7001" s="12">
        <v>73.10551093694468</v>
      </c>
      <c r="B7001" s="13">
        <v>16.9735085402986</v>
      </c>
      <c r="C7001" s="13">
        <v>46.374966897121226</v>
      </c>
      <c r="D7001" s="13">
        <v>32.04708631494022</v>
      </c>
      <c r="E7001" s="13">
        <v>0.22674383947129315</v>
      </c>
      <c r="F7001" s="13">
        <v>0.8813747254817127</v>
      </c>
      <c r="G7001" s="14" t="s">
        <v>31</v>
      </c>
    </row>
    <row r="7002">
      <c r="A7002" s="12">
        <v>99.99719094270507</v>
      </c>
      <c r="B7002" s="13">
        <v>20.440927785067238</v>
      </c>
      <c r="C7002" s="13">
        <v>45.39933465331556</v>
      </c>
      <c r="D7002" s="13">
        <v>34.25222200390049</v>
      </c>
      <c r="E7002" s="13">
        <v>0.23398647017811136</v>
      </c>
      <c r="F7002" s="13">
        <v>0.7820601346077101</v>
      </c>
      <c r="G7002" s="14" t="s">
        <v>33</v>
      </c>
    </row>
    <row r="7003">
      <c r="A7003" s="12">
        <v>62.409012163080504</v>
      </c>
      <c r="B7003" s="13">
        <v>13.212138169301756</v>
      </c>
      <c r="C7003" s="13">
        <v>64.23949229883843</v>
      </c>
      <c r="D7003" s="13">
        <v>29.784821473268426</v>
      </c>
      <c r="E7003" s="13">
        <v>0.5044237189351275</v>
      </c>
      <c r="F7003" s="13">
        <v>1.0559393647586424</v>
      </c>
      <c r="G7003" s="14" t="s">
        <v>35</v>
      </c>
    </row>
    <row r="7004">
      <c r="A7004" s="12">
        <v>95.19464850550229</v>
      </c>
      <c r="B7004" s="13">
        <v>21.072100988366174</v>
      </c>
      <c r="C7004" s="13">
        <v>36.07253693677595</v>
      </c>
      <c r="D7004" s="13">
        <v>34.46749216764644</v>
      </c>
      <c r="E7004" s="13">
        <v>0.24068052490075878</v>
      </c>
      <c r="F7004" s="13">
        <v>0.8909530968868148</v>
      </c>
      <c r="G7004" s="14" t="s">
        <v>31</v>
      </c>
    </row>
    <row r="7005">
      <c r="A7005" s="12">
        <v>102.59357337199978</v>
      </c>
      <c r="B7005" s="13">
        <v>20.699366354589397</v>
      </c>
      <c r="C7005" s="13">
        <v>38.541356358848915</v>
      </c>
      <c r="D7005" s="13">
        <v>33.161373629142126</v>
      </c>
      <c r="E7005" s="13">
        <v>0.446304644906364</v>
      </c>
      <c r="F7005" s="13">
        <v>0.9471468897481519</v>
      </c>
      <c r="G7005" s="14" t="s">
        <v>30</v>
      </c>
    </row>
    <row r="7006">
      <c r="A7006" s="12">
        <v>80.23704158189123</v>
      </c>
      <c r="B7006" s="13">
        <v>17.30632336941032</v>
      </c>
      <c r="C7006" s="13">
        <v>41.731918886343365</v>
      </c>
      <c r="D7006" s="13">
        <v>31.549606585745824</v>
      </c>
      <c r="E7006" s="13">
        <v>0.2717702874134092</v>
      </c>
      <c r="F7006" s="13">
        <v>0.8701117079020326</v>
      </c>
      <c r="G7006" s="14" t="s">
        <v>24</v>
      </c>
    </row>
    <row r="7007">
      <c r="A7007" s="12">
        <v>92.50929794653479</v>
      </c>
      <c r="B7007" s="13">
        <v>18.190605061952503</v>
      </c>
      <c r="C7007" s="13">
        <v>47.656446158177665</v>
      </c>
      <c r="D7007" s="13">
        <v>32.94368515750892</v>
      </c>
      <c r="E7007" s="13">
        <v>0.466833929465293</v>
      </c>
      <c r="F7007" s="13">
        <v>1.0700698925061172</v>
      </c>
      <c r="G7007" s="14" t="s">
        <v>30</v>
      </c>
    </row>
    <row r="7008">
      <c r="A7008" s="12">
        <v>97.2214284261738</v>
      </c>
      <c r="B7008" s="13">
        <v>23.51983504933345</v>
      </c>
      <c r="C7008" s="13">
        <v>37.31109161511068</v>
      </c>
      <c r="D7008" s="13">
        <v>34.32612818295288</v>
      </c>
      <c r="E7008" s="13">
        <v>0.1870403856878708</v>
      </c>
      <c r="F7008" s="13">
        <v>0.6397293465992578</v>
      </c>
      <c r="G7008" s="14" t="s">
        <v>26</v>
      </c>
    </row>
    <row r="7009">
      <c r="A7009" s="12">
        <v>88.1417654208545</v>
      </c>
      <c r="B7009" s="13">
        <v>19.588198724306075</v>
      </c>
      <c r="C7009" s="13">
        <v>42.19837862123738</v>
      </c>
      <c r="D7009" s="13">
        <v>32.24124598806765</v>
      </c>
      <c r="E7009" s="13">
        <v>0.392340415283463</v>
      </c>
      <c r="F7009" s="13">
        <v>0.9229634534070891</v>
      </c>
      <c r="G7009" s="14" t="s">
        <v>23</v>
      </c>
    </row>
    <row r="7010">
      <c r="A7010" s="12">
        <v>85.37045115144367</v>
      </c>
      <c r="B7010" s="13">
        <v>18.083520549876745</v>
      </c>
      <c r="C7010" s="13">
        <v>55.31128674242356</v>
      </c>
      <c r="D7010" s="13">
        <v>33.41069498496734</v>
      </c>
      <c r="E7010" s="13">
        <v>0.25800939014892577</v>
      </c>
      <c r="F7010" s="13">
        <v>0.8010962122742723</v>
      </c>
      <c r="G7010" s="14" t="s">
        <v>31</v>
      </c>
    </row>
    <row r="7011">
      <c r="A7011" s="12">
        <v>87.91449405475885</v>
      </c>
      <c r="B7011" s="13">
        <v>19.31292103400354</v>
      </c>
      <c r="C7011" s="13">
        <v>41.68231681160065</v>
      </c>
      <c r="D7011" s="13">
        <v>31.136536654401937</v>
      </c>
      <c r="E7011" s="13">
        <v>0.1548084094848609</v>
      </c>
      <c r="F7011" s="13">
        <v>0.6915531349246918</v>
      </c>
      <c r="G7011" s="14" t="s">
        <v>26</v>
      </c>
    </row>
    <row r="7012">
      <c r="A7012" s="12">
        <v>80.93398170302963</v>
      </c>
      <c r="B7012" s="13">
        <v>18.73710472271717</v>
      </c>
      <c r="C7012" s="13">
        <v>55.70980412506971</v>
      </c>
      <c r="D7012" s="13">
        <v>32.002281959370016</v>
      </c>
      <c r="E7012" s="13">
        <v>0.35215336273801223</v>
      </c>
      <c r="F7012" s="13">
        <v>0.866843921471757</v>
      </c>
      <c r="G7012" s="14" t="s">
        <v>34</v>
      </c>
    </row>
    <row r="7013">
      <c r="A7013" s="12">
        <v>73.75824545204244</v>
      </c>
      <c r="B7013" s="13">
        <v>17.80863104898444</v>
      </c>
      <c r="C7013" s="13">
        <v>53.72690413400545</v>
      </c>
      <c r="D7013" s="13">
        <v>32.854471402914314</v>
      </c>
      <c r="E7013" s="13">
        <v>0.2193050556861989</v>
      </c>
      <c r="F7013" s="13">
        <v>0.7879840648167642</v>
      </c>
      <c r="G7013" s="14" t="s">
        <v>24</v>
      </c>
    </row>
    <row r="7014">
      <c r="A7014" s="12">
        <v>67.16038974443863</v>
      </c>
      <c r="B7014" s="13">
        <v>13.210211602871585</v>
      </c>
      <c r="C7014" s="13">
        <v>68.39497339926386</v>
      </c>
      <c r="D7014" s="13">
        <v>31.806498432067453</v>
      </c>
      <c r="E7014" s="13">
        <v>0.3160384528049731</v>
      </c>
      <c r="F7014" s="13">
        <v>0.8567539046651885</v>
      </c>
      <c r="G7014" s="14" t="s">
        <v>32</v>
      </c>
    </row>
    <row r="7015">
      <c r="A7015" s="12">
        <v>78.66477244214697</v>
      </c>
      <c r="B7015" s="13">
        <v>16.312957803227363</v>
      </c>
      <c r="C7015" s="13">
        <v>52.34261264247251</v>
      </c>
      <c r="D7015" s="13">
        <v>32.34403734266454</v>
      </c>
      <c r="E7015" s="13">
        <v>0.25495129234405495</v>
      </c>
      <c r="F7015" s="13">
        <v>0.7110177419733171</v>
      </c>
      <c r="G7015" s="14" t="s">
        <v>31</v>
      </c>
    </row>
    <row r="7016">
      <c r="A7016" s="12">
        <v>72.75252423048882</v>
      </c>
      <c r="B7016" s="13">
        <v>15.180467185238626</v>
      </c>
      <c r="C7016" s="13">
        <v>64.32749946436712</v>
      </c>
      <c r="D7016" s="13">
        <v>31.146593933159252</v>
      </c>
      <c r="E7016" s="13">
        <v>0.21397125475922837</v>
      </c>
      <c r="F7016" s="13">
        <v>0.7624676505587222</v>
      </c>
      <c r="G7016" s="14" t="s">
        <v>24</v>
      </c>
    </row>
    <row r="7017">
      <c r="A7017" s="12">
        <v>76.93246328390812</v>
      </c>
      <c r="B7017" s="13">
        <v>16.224768295249607</v>
      </c>
      <c r="C7017" s="13">
        <v>52.979406440934355</v>
      </c>
      <c r="D7017" s="13">
        <v>32.62122428227021</v>
      </c>
      <c r="E7017" s="13">
        <v>0.27290886537704645</v>
      </c>
      <c r="F7017" s="13">
        <v>0.7735091181363412</v>
      </c>
      <c r="G7017" s="14" t="s">
        <v>24</v>
      </c>
    </row>
    <row r="7018">
      <c r="A7018" s="12">
        <v>62.66115108022584</v>
      </c>
      <c r="B7018" s="13">
        <v>12.03896875722266</v>
      </c>
      <c r="C7018" s="13">
        <v>68.71612505627685</v>
      </c>
      <c r="D7018" s="13">
        <v>30.601995865911814</v>
      </c>
      <c r="E7018" s="13">
        <v>0.3371717458583098</v>
      </c>
      <c r="F7018" s="13">
        <v>0.8079027015679419</v>
      </c>
      <c r="G7018" s="14" t="s">
        <v>28</v>
      </c>
    </row>
    <row r="7019">
      <c r="A7019" s="12">
        <v>74.67580931216251</v>
      </c>
      <c r="B7019" s="13">
        <v>16.478175182232242</v>
      </c>
      <c r="C7019" s="13">
        <v>46.66211954785209</v>
      </c>
      <c r="D7019" s="13">
        <v>32.170040622615105</v>
      </c>
      <c r="E7019" s="13">
        <v>0.3788944478592576</v>
      </c>
      <c r="F7019" s="13">
        <v>0.8793636931681479</v>
      </c>
      <c r="G7019" s="14" t="s">
        <v>32</v>
      </c>
    </row>
    <row r="7020">
      <c r="A7020" s="12">
        <v>72.40530579169172</v>
      </c>
      <c r="B7020" s="13">
        <v>13.454454622997684</v>
      </c>
      <c r="C7020" s="13">
        <v>56.38888490221548</v>
      </c>
      <c r="D7020" s="13">
        <v>31.134033680772365</v>
      </c>
      <c r="E7020" s="13">
        <v>0.14343468847142343</v>
      </c>
      <c r="F7020" s="13">
        <v>0.6176190137600275</v>
      </c>
      <c r="G7020" s="14" t="s">
        <v>26</v>
      </c>
    </row>
    <row r="7021">
      <c r="A7021" s="12">
        <v>60.497627634424745</v>
      </c>
      <c r="B7021" s="13">
        <v>12.828088148088394</v>
      </c>
      <c r="C7021" s="13">
        <v>61.31621444068996</v>
      </c>
      <c r="D7021" s="13">
        <v>29.88549154445212</v>
      </c>
      <c r="E7021" s="13">
        <v>0.11725524870648207</v>
      </c>
      <c r="F7021" s="13">
        <v>0.6319766997829377</v>
      </c>
      <c r="G7021" s="14" t="s">
        <v>29</v>
      </c>
    </row>
    <row r="7022">
      <c r="A7022" s="12">
        <v>64.57328581171309</v>
      </c>
      <c r="B7022" s="13">
        <v>15.580794701747875</v>
      </c>
      <c r="C7022" s="13">
        <v>57.96838975623588</v>
      </c>
      <c r="D7022" s="13">
        <v>30.227729142427002</v>
      </c>
      <c r="E7022" s="13">
        <v>0.445235180084811</v>
      </c>
      <c r="F7022" s="13">
        <v>1.0787728041938784</v>
      </c>
      <c r="G7022" s="14" t="s">
        <v>30</v>
      </c>
    </row>
    <row r="7023">
      <c r="A7023" s="12">
        <v>58.50663917162554</v>
      </c>
      <c r="B7023" s="13">
        <v>13.961489852930164</v>
      </c>
      <c r="C7023" s="13">
        <v>66.7737744943275</v>
      </c>
      <c r="D7023" s="13">
        <v>29.017682903480782</v>
      </c>
      <c r="E7023" s="13">
        <v>0.36766905045112686</v>
      </c>
      <c r="F7023" s="13">
        <v>0.9471332570402012</v>
      </c>
      <c r="G7023" s="14" t="s">
        <v>32</v>
      </c>
    </row>
    <row r="7024">
      <c r="A7024" s="12">
        <v>67.13461294428774</v>
      </c>
      <c r="B7024" s="13">
        <v>14.191891533589882</v>
      </c>
      <c r="C7024" s="13">
        <v>67.30532492976243</v>
      </c>
      <c r="D7024" s="13">
        <v>30.722091087030513</v>
      </c>
      <c r="E7024" s="13">
        <v>0.21207252238683444</v>
      </c>
      <c r="F7024" s="13">
        <v>0.8352407850996622</v>
      </c>
      <c r="G7024" s="14" t="s">
        <v>24</v>
      </c>
    </row>
    <row r="7025">
      <c r="A7025" s="12">
        <v>83.50372903254016</v>
      </c>
      <c r="B7025" s="13">
        <v>17.531855003148742</v>
      </c>
      <c r="C7025" s="13">
        <v>38.850070071162975</v>
      </c>
      <c r="D7025" s="13">
        <v>32.169790205394136</v>
      </c>
      <c r="E7025" s="13">
        <v>0.6910648347278106</v>
      </c>
      <c r="F7025" s="13">
        <v>1.1936633971548332</v>
      </c>
      <c r="G7025" s="14" t="s">
        <v>25</v>
      </c>
    </row>
    <row r="7026">
      <c r="A7026" s="12">
        <v>64.72323607458421</v>
      </c>
      <c r="B7026" s="13">
        <v>11.370136690040585</v>
      </c>
      <c r="C7026" s="13">
        <v>60.42967226189413</v>
      </c>
      <c r="D7026" s="13">
        <v>29.877462035475077</v>
      </c>
      <c r="E7026" s="13">
        <v>0.4049438432659107</v>
      </c>
      <c r="F7026" s="13">
        <v>0.9422230769052018</v>
      </c>
      <c r="G7026" s="14" t="s">
        <v>23</v>
      </c>
    </row>
    <row r="7027">
      <c r="A7027" s="12">
        <v>90.46463035657692</v>
      </c>
      <c r="B7027" s="13">
        <v>19.794105895495946</v>
      </c>
      <c r="C7027" s="13">
        <v>44.1014760883493</v>
      </c>
      <c r="D7027" s="13">
        <v>33.22581938585415</v>
      </c>
      <c r="E7027" s="13">
        <v>0.41273705399766264</v>
      </c>
      <c r="F7027" s="13">
        <v>0.9035883930133903</v>
      </c>
      <c r="G7027" s="14" t="s">
        <v>23</v>
      </c>
    </row>
    <row r="7028">
      <c r="A7028" s="12">
        <v>58.33280481068021</v>
      </c>
      <c r="B7028" s="13">
        <v>11.998118814766498</v>
      </c>
      <c r="C7028" s="13">
        <v>68.74137501765719</v>
      </c>
      <c r="D7028" s="13">
        <v>30.026566039611964</v>
      </c>
      <c r="E7028" s="13">
        <v>0.3686507764303705</v>
      </c>
      <c r="F7028" s="13">
        <v>0.9089900155292194</v>
      </c>
      <c r="G7028" s="14" t="s">
        <v>32</v>
      </c>
    </row>
    <row r="7029">
      <c r="A7029" s="12">
        <v>68.12778804163945</v>
      </c>
      <c r="B7029" s="13">
        <v>12.2793513959754</v>
      </c>
      <c r="C7029" s="13">
        <v>58.62879210381555</v>
      </c>
      <c r="D7029" s="13">
        <v>30.02946891046594</v>
      </c>
      <c r="E7029" s="13">
        <v>0.18329888809238612</v>
      </c>
      <c r="F7029" s="13">
        <v>0.5794789441758315</v>
      </c>
      <c r="G7029" s="14" t="s">
        <v>26</v>
      </c>
    </row>
    <row r="7030">
      <c r="A7030" s="12">
        <v>73.74952459577402</v>
      </c>
      <c r="B7030" s="13">
        <v>16.64972889232331</v>
      </c>
      <c r="C7030" s="13">
        <v>46.63472716632531</v>
      </c>
      <c r="D7030" s="13">
        <v>32.59671045098912</v>
      </c>
      <c r="E7030" s="13">
        <v>0.13374180978682385</v>
      </c>
      <c r="F7030" s="13">
        <v>0.7049027947108101</v>
      </c>
      <c r="G7030" s="14" t="s">
        <v>27</v>
      </c>
    </row>
    <row r="7031">
      <c r="A7031" s="12">
        <v>87.17288807911083</v>
      </c>
      <c r="B7031" s="13">
        <v>17.240055424060976</v>
      </c>
      <c r="C7031" s="13">
        <v>53.69526466913738</v>
      </c>
      <c r="D7031" s="13">
        <v>32.37680240842514</v>
      </c>
      <c r="E7031" s="13">
        <v>0.3531393924927337</v>
      </c>
      <c r="F7031" s="13">
        <v>0.820310289227161</v>
      </c>
      <c r="G7031" s="14" t="s">
        <v>32</v>
      </c>
    </row>
    <row r="7032">
      <c r="A7032" s="12">
        <v>57.54667509554029</v>
      </c>
      <c r="B7032" s="13">
        <v>12.050068320344517</v>
      </c>
      <c r="C7032" s="13">
        <v>63.743485924929644</v>
      </c>
      <c r="D7032" s="13">
        <v>29.126052561906146</v>
      </c>
      <c r="E7032" s="13">
        <v>0.34355338318868456</v>
      </c>
      <c r="F7032" s="13">
        <v>0.8535120945863807</v>
      </c>
      <c r="G7032" s="14" t="s">
        <v>32</v>
      </c>
    </row>
    <row r="7033">
      <c r="A7033" s="12">
        <v>73.1733920165133</v>
      </c>
      <c r="B7033" s="13">
        <v>13.327374293153554</v>
      </c>
      <c r="C7033" s="13">
        <v>56.51123224496116</v>
      </c>
      <c r="D7033" s="13">
        <v>31.37794338674392</v>
      </c>
      <c r="E7033" s="13">
        <v>0.14126780111353796</v>
      </c>
      <c r="F7033" s="13">
        <v>0.668908575944415</v>
      </c>
      <c r="G7033" s="14" t="s">
        <v>29</v>
      </c>
    </row>
    <row r="7034">
      <c r="A7034" s="12">
        <v>103.24335960104904</v>
      </c>
      <c r="B7034" s="13">
        <v>23.640032877041044</v>
      </c>
      <c r="C7034" s="13">
        <v>39.67257863401102</v>
      </c>
      <c r="D7034" s="13">
        <v>33.41015366089656</v>
      </c>
      <c r="E7034" s="13">
        <v>0.3195003701714191</v>
      </c>
      <c r="F7034" s="13">
        <v>1.0111491087427793</v>
      </c>
      <c r="G7034" s="14" t="s">
        <v>23</v>
      </c>
    </row>
    <row r="7035">
      <c r="A7035" s="12">
        <v>78.15703152128332</v>
      </c>
      <c r="B7035" s="13">
        <v>14.605850154231739</v>
      </c>
      <c r="C7035" s="13">
        <v>48.728940773880765</v>
      </c>
      <c r="D7035" s="13">
        <v>32.222929233011286</v>
      </c>
      <c r="E7035" s="13">
        <v>0.29455732836183357</v>
      </c>
      <c r="F7035" s="13">
        <v>0.7754257859280373</v>
      </c>
      <c r="G7035" s="14" t="s">
        <v>31</v>
      </c>
    </row>
    <row r="7036">
      <c r="A7036" s="12">
        <v>72.11069898227159</v>
      </c>
      <c r="B7036" s="13">
        <v>16.57003630236227</v>
      </c>
      <c r="C7036" s="13">
        <v>49.76956788843865</v>
      </c>
      <c r="D7036" s="13">
        <v>32.42066686497964</v>
      </c>
      <c r="E7036" s="13">
        <v>0.2395055114178658</v>
      </c>
      <c r="F7036" s="13">
        <v>0.8553212881554582</v>
      </c>
      <c r="G7036" s="14" t="s">
        <v>33</v>
      </c>
    </row>
    <row r="7037">
      <c r="A7037" s="12">
        <v>63.54947391731474</v>
      </c>
      <c r="B7037" s="13">
        <v>10.601605252444756</v>
      </c>
      <c r="C7037" s="13">
        <v>66.829601421355</v>
      </c>
      <c r="D7037" s="13">
        <v>29.871793908556647</v>
      </c>
      <c r="E7037" s="13">
        <v>0.3356053222304303</v>
      </c>
      <c r="F7037" s="13">
        <v>0.8840711442250755</v>
      </c>
      <c r="G7037" s="14" t="s">
        <v>34</v>
      </c>
    </row>
    <row r="7038">
      <c r="A7038" s="12">
        <v>81.57003491464744</v>
      </c>
      <c r="B7038" s="13">
        <v>19.349453999406546</v>
      </c>
      <c r="C7038" s="13">
        <v>52.16327023081292</v>
      </c>
      <c r="D7038" s="13">
        <v>32.98164067570587</v>
      </c>
      <c r="E7038" s="13">
        <v>0.6656754228713535</v>
      </c>
      <c r="F7038" s="13">
        <v>1.0953870488398196</v>
      </c>
      <c r="G7038" s="14" t="s">
        <v>25</v>
      </c>
    </row>
    <row r="7039">
      <c r="A7039" s="12">
        <v>76.75242779262574</v>
      </c>
      <c r="B7039" s="13">
        <v>16.216306731525158</v>
      </c>
      <c r="C7039" s="13">
        <v>55.4143351992512</v>
      </c>
      <c r="D7039" s="13">
        <v>31.977714469151856</v>
      </c>
      <c r="E7039" s="13">
        <v>0.12326446059171191</v>
      </c>
      <c r="F7039" s="13">
        <v>0.6371044336231623</v>
      </c>
      <c r="G7039" s="14" t="s">
        <v>27</v>
      </c>
    </row>
    <row r="7040">
      <c r="A7040" s="12">
        <v>89.80449099842036</v>
      </c>
      <c r="B7040" s="13">
        <v>18.147909561729616</v>
      </c>
      <c r="C7040" s="13">
        <v>42.092862706027454</v>
      </c>
      <c r="D7040" s="13">
        <v>32.24752141906984</v>
      </c>
      <c r="E7040" s="13">
        <v>0.16005801874100914</v>
      </c>
      <c r="F7040" s="13">
        <v>0.7800115341507968</v>
      </c>
      <c r="G7040" s="14" t="s">
        <v>27</v>
      </c>
    </row>
    <row r="7041">
      <c r="A7041" s="12">
        <v>64.26867885475438</v>
      </c>
      <c r="B7041" s="13">
        <v>15.180615409374319</v>
      </c>
      <c r="C7041" s="13">
        <v>55.58163825264436</v>
      </c>
      <c r="D7041" s="13">
        <v>30.524731444565937</v>
      </c>
      <c r="E7041" s="13">
        <v>0.2372255727727442</v>
      </c>
      <c r="F7041" s="13">
        <v>0.7940250835050424</v>
      </c>
      <c r="G7041" s="14" t="s">
        <v>27</v>
      </c>
    </row>
    <row r="7042">
      <c r="A7042" s="12">
        <v>71.38852155371995</v>
      </c>
      <c r="B7042" s="13">
        <v>12.197915712278597</v>
      </c>
      <c r="C7042" s="13">
        <v>55.25946599306773</v>
      </c>
      <c r="D7042" s="13">
        <v>31.20870737531854</v>
      </c>
      <c r="E7042" s="13">
        <v>0.11304972542206831</v>
      </c>
      <c r="F7042" s="13">
        <v>0.7950254592093076</v>
      </c>
      <c r="G7042" s="14" t="s">
        <v>29</v>
      </c>
    </row>
    <row r="7043">
      <c r="A7043" s="12">
        <v>71.68961495726522</v>
      </c>
      <c r="B7043" s="13">
        <v>15.990258548483876</v>
      </c>
      <c r="C7043" s="13">
        <v>64.14308168707103</v>
      </c>
      <c r="D7043" s="13">
        <v>31.07946950168936</v>
      </c>
      <c r="E7043" s="13">
        <v>0.4901611275705503</v>
      </c>
      <c r="F7043" s="13">
        <v>0.9687591017438457</v>
      </c>
      <c r="G7043" s="14" t="s">
        <v>23</v>
      </c>
    </row>
    <row r="7044">
      <c r="A7044" s="12">
        <v>89.87706159017107</v>
      </c>
      <c r="B7044" s="13">
        <v>16.76450699925739</v>
      </c>
      <c r="C7044" s="13">
        <v>43.50083654316594</v>
      </c>
      <c r="D7044" s="13">
        <v>32.19490134887203</v>
      </c>
      <c r="E7044" s="13">
        <v>0.5030448489942329</v>
      </c>
      <c r="F7044" s="13">
        <v>1.119372988201067</v>
      </c>
      <c r="G7044" s="14" t="s">
        <v>25</v>
      </c>
    </row>
    <row r="7045">
      <c r="A7045" s="12">
        <v>71.96854954656702</v>
      </c>
      <c r="B7045" s="13">
        <v>12.250424600015357</v>
      </c>
      <c r="C7045" s="13">
        <v>64.85897666021661</v>
      </c>
      <c r="D7045" s="13">
        <v>31.362016699110704</v>
      </c>
      <c r="E7045" s="13">
        <v>0.24844443146677214</v>
      </c>
      <c r="F7045" s="13">
        <v>0.767868368829659</v>
      </c>
      <c r="G7045" s="14" t="s">
        <v>24</v>
      </c>
    </row>
    <row r="7046">
      <c r="A7046" s="12">
        <v>70.4901598065544</v>
      </c>
      <c r="B7046" s="13">
        <v>14.667781370293806</v>
      </c>
      <c r="C7046" s="13">
        <v>57.1219380996523</v>
      </c>
      <c r="D7046" s="13">
        <v>31.624224547906532</v>
      </c>
      <c r="E7046" s="13">
        <v>0.2548118216499633</v>
      </c>
      <c r="F7046" s="13">
        <v>0.7993188750956369</v>
      </c>
      <c r="G7046" s="14" t="s">
        <v>31</v>
      </c>
    </row>
    <row r="7047">
      <c r="A7047" s="12">
        <v>94.08477797977497</v>
      </c>
      <c r="B7047" s="13">
        <v>20.89752805580492</v>
      </c>
      <c r="C7047" s="13">
        <v>43.53588447909364</v>
      </c>
      <c r="D7047" s="13">
        <v>33.95849993424206</v>
      </c>
      <c r="E7047" s="13">
        <v>0.13704565906208171</v>
      </c>
      <c r="F7047" s="13">
        <v>0.6834220622628842</v>
      </c>
      <c r="G7047" s="14" t="s">
        <v>29</v>
      </c>
    </row>
    <row r="7048">
      <c r="A7048" s="12">
        <v>74.540231505249</v>
      </c>
      <c r="B7048" s="13">
        <v>17.372603131109607</v>
      </c>
      <c r="C7048" s="13">
        <v>52.469579775456616</v>
      </c>
      <c r="D7048" s="13">
        <v>31.059051012985233</v>
      </c>
      <c r="E7048" s="13">
        <v>0.3415090374448499</v>
      </c>
      <c r="F7048" s="13">
        <v>0.8910913228323519</v>
      </c>
      <c r="G7048" s="14" t="s">
        <v>33</v>
      </c>
    </row>
    <row r="7049">
      <c r="A7049" s="12">
        <v>72.73416277979528</v>
      </c>
      <c r="B7049" s="13">
        <v>16.281690994912985</v>
      </c>
      <c r="C7049" s="13">
        <v>69.49346395723795</v>
      </c>
      <c r="D7049" s="13">
        <v>31.631994472765047</v>
      </c>
      <c r="E7049" s="13">
        <v>0.5343931461684227</v>
      </c>
      <c r="F7049" s="13">
        <v>1.0608426537424567</v>
      </c>
      <c r="G7049" s="14" t="s">
        <v>35</v>
      </c>
    </row>
    <row r="7050">
      <c r="A7050" s="12">
        <v>60.99337952806058</v>
      </c>
      <c r="B7050" s="13">
        <v>12.262519321920914</v>
      </c>
      <c r="C7050" s="13">
        <v>62.23399201435802</v>
      </c>
      <c r="D7050" s="13">
        <v>30.51099980799698</v>
      </c>
      <c r="E7050" s="13">
        <v>0.15997237353717972</v>
      </c>
      <c r="F7050" s="13">
        <v>0.554391840477555</v>
      </c>
      <c r="G7050" s="14" t="s">
        <v>26</v>
      </c>
    </row>
    <row r="7051">
      <c r="A7051" s="12">
        <v>60.24378588302805</v>
      </c>
      <c r="B7051" s="13">
        <v>15.551187573030802</v>
      </c>
      <c r="C7051" s="13">
        <v>60.260916126153134</v>
      </c>
      <c r="D7051" s="13">
        <v>31.825560886971267</v>
      </c>
      <c r="E7051" s="13">
        <v>0.3278170838829885</v>
      </c>
      <c r="F7051" s="13">
        <v>0.8710574576564353</v>
      </c>
      <c r="G7051" s="14" t="s">
        <v>33</v>
      </c>
    </row>
    <row r="7052">
      <c r="A7052" s="12">
        <v>81.60582299212308</v>
      </c>
      <c r="B7052" s="13">
        <v>19.02110675600777</v>
      </c>
      <c r="C7052" s="13">
        <v>51.06645490979909</v>
      </c>
      <c r="D7052" s="13">
        <v>33.451933049661726</v>
      </c>
      <c r="E7052" s="13">
        <v>0.26985779753711236</v>
      </c>
      <c r="F7052" s="13">
        <v>0.8140582988862208</v>
      </c>
      <c r="G7052" s="14" t="s">
        <v>33</v>
      </c>
    </row>
    <row r="7053">
      <c r="A7053" s="12">
        <v>72.08872431848906</v>
      </c>
      <c r="B7053" s="13">
        <v>17.716760416970413</v>
      </c>
      <c r="C7053" s="13">
        <v>54.49107268727085</v>
      </c>
      <c r="D7053" s="13">
        <v>31.858984736451344</v>
      </c>
      <c r="E7053" s="13">
        <v>0.5815806096281574</v>
      </c>
      <c r="F7053" s="13">
        <v>1.1045658432334218</v>
      </c>
      <c r="G7053" s="14" t="s">
        <v>25</v>
      </c>
    </row>
    <row r="7054">
      <c r="A7054" s="12">
        <v>66.15988956583362</v>
      </c>
      <c r="B7054" s="13">
        <v>13.24491281052866</v>
      </c>
      <c r="C7054" s="13">
        <v>59.64839646126367</v>
      </c>
      <c r="D7054" s="13">
        <v>30.230858430904913</v>
      </c>
      <c r="E7054" s="13">
        <v>0.266143069717026</v>
      </c>
      <c r="F7054" s="13">
        <v>0.6705987804496697</v>
      </c>
      <c r="G7054" s="14" t="s">
        <v>27</v>
      </c>
    </row>
    <row r="7055">
      <c r="A7055" s="12">
        <v>63.68244299051993</v>
      </c>
      <c r="B7055" s="13">
        <v>13.286791969886846</v>
      </c>
      <c r="C7055" s="13">
        <v>68.97711601664153</v>
      </c>
      <c r="D7055" s="13">
        <v>29.04803669378834</v>
      </c>
      <c r="E7055" s="13">
        <v>0.3894811848518375</v>
      </c>
      <c r="F7055" s="13">
        <v>0.8501103099018253</v>
      </c>
      <c r="G7055" s="14" t="s">
        <v>33</v>
      </c>
    </row>
    <row r="7056">
      <c r="A7056" s="12">
        <v>70.32601703705693</v>
      </c>
      <c r="B7056" s="13">
        <v>17.761775666998982</v>
      </c>
      <c r="C7056" s="13">
        <v>50.71850790122963</v>
      </c>
      <c r="D7056" s="13">
        <v>32.69527466029015</v>
      </c>
      <c r="E7056" s="13">
        <v>0.5772476561792526</v>
      </c>
      <c r="F7056" s="13">
        <v>0.9739238287598571</v>
      </c>
      <c r="G7056" s="14" t="s">
        <v>30</v>
      </c>
    </row>
    <row r="7057">
      <c r="A7057" s="12">
        <v>71.41903654345778</v>
      </c>
      <c r="B7057" s="13">
        <v>17.113965444443043</v>
      </c>
      <c r="C7057" s="13">
        <v>54.72343386239562</v>
      </c>
      <c r="D7057" s="13">
        <v>31.85184841076004</v>
      </c>
      <c r="E7057" s="13">
        <v>0.3384011055154529</v>
      </c>
      <c r="F7057" s="13">
        <v>0.7906814903247619</v>
      </c>
      <c r="G7057" s="14" t="s">
        <v>34</v>
      </c>
    </row>
    <row r="7058">
      <c r="A7058" s="12">
        <v>93.13879497809339</v>
      </c>
      <c r="B7058" s="13">
        <v>20.943022567142297</v>
      </c>
      <c r="C7058" s="13">
        <v>47.801400847830045</v>
      </c>
      <c r="D7058" s="13">
        <v>33.42793308723428</v>
      </c>
      <c r="E7058" s="13">
        <v>0.23758271234810358</v>
      </c>
      <c r="F7058" s="13">
        <v>0.7356190595564774</v>
      </c>
      <c r="G7058" s="14" t="s">
        <v>24</v>
      </c>
    </row>
    <row r="7059">
      <c r="A7059" s="12">
        <v>60.0722379817787</v>
      </c>
      <c r="B7059" s="13">
        <v>12.302926121620184</v>
      </c>
      <c r="C7059" s="13">
        <v>58.56480737395607</v>
      </c>
      <c r="D7059" s="13">
        <v>30.291640691884144</v>
      </c>
      <c r="E7059" s="13">
        <v>0.5791308989827996</v>
      </c>
      <c r="F7059" s="13">
        <v>1.0033810901464322</v>
      </c>
      <c r="G7059" s="14" t="s">
        <v>25</v>
      </c>
    </row>
    <row r="7060">
      <c r="A7060" s="12">
        <v>68.6935271567987</v>
      </c>
      <c r="B7060" s="13">
        <v>14.956752796744748</v>
      </c>
      <c r="C7060" s="13">
        <v>58.6814202610049</v>
      </c>
      <c r="D7060" s="13">
        <v>30.825669617878884</v>
      </c>
      <c r="E7060" s="13">
        <v>0.5378284310684177</v>
      </c>
      <c r="F7060" s="13">
        <v>1.1663710861758163</v>
      </c>
      <c r="G7060" s="14" t="s">
        <v>25</v>
      </c>
    </row>
    <row r="7061">
      <c r="A7061" s="12">
        <v>89.81563304718524</v>
      </c>
      <c r="B7061" s="13">
        <v>21.481716471633277</v>
      </c>
      <c r="C7061" s="13">
        <v>46.55991844798539</v>
      </c>
      <c r="D7061" s="13">
        <v>33.67512561059201</v>
      </c>
      <c r="E7061" s="13">
        <v>0.35264894345230613</v>
      </c>
      <c r="F7061" s="13">
        <v>0.8866273614185901</v>
      </c>
      <c r="G7061" s="14" t="s">
        <v>28</v>
      </c>
    </row>
    <row r="7062">
      <c r="A7062" s="12">
        <v>58.79861259010011</v>
      </c>
      <c r="B7062" s="13">
        <v>10.85351655707748</v>
      </c>
      <c r="C7062" s="13">
        <v>60.88193675915879</v>
      </c>
      <c r="D7062" s="13">
        <v>29.486593940433405</v>
      </c>
      <c r="E7062" s="13">
        <v>0.3850893897796963</v>
      </c>
      <c r="F7062" s="13">
        <v>0.9251635113991781</v>
      </c>
      <c r="G7062" s="14" t="s">
        <v>32</v>
      </c>
    </row>
    <row r="7063">
      <c r="A7063" s="12">
        <v>81.4400264913151</v>
      </c>
      <c r="B7063" s="13">
        <v>15.785062296613125</v>
      </c>
      <c r="C7063" s="13">
        <v>52.92518761048328</v>
      </c>
      <c r="D7063" s="13">
        <v>32.27925874931443</v>
      </c>
      <c r="E7063" s="13">
        <v>0.5614302861136913</v>
      </c>
      <c r="F7063" s="13">
        <v>1.04835409828825</v>
      </c>
      <c r="G7063" s="14" t="s">
        <v>30</v>
      </c>
    </row>
    <row r="7064">
      <c r="A7064" s="12">
        <v>68.46801067393264</v>
      </c>
      <c r="B7064" s="13">
        <v>16.109116849791615</v>
      </c>
      <c r="C7064" s="13">
        <v>65.55354607269528</v>
      </c>
      <c r="D7064" s="13">
        <v>31.287456300951234</v>
      </c>
      <c r="E7064" s="13">
        <v>0.5930230909905685</v>
      </c>
      <c r="F7064" s="13">
        <v>1.159698050846468</v>
      </c>
      <c r="G7064" s="14" t="s">
        <v>35</v>
      </c>
    </row>
    <row r="7065">
      <c r="A7065" s="12">
        <v>71.33276632495465</v>
      </c>
      <c r="B7065" s="13">
        <v>12.445086207701834</v>
      </c>
      <c r="C7065" s="13">
        <v>64.64857561467313</v>
      </c>
      <c r="D7065" s="13">
        <v>31.54472073676453</v>
      </c>
      <c r="E7065" s="13">
        <v>0.39963273495322466</v>
      </c>
      <c r="F7065" s="13">
        <v>0.9028895987790655</v>
      </c>
      <c r="G7065" s="14" t="s">
        <v>32</v>
      </c>
    </row>
    <row r="7066">
      <c r="A7066" s="12">
        <v>74.47317770054067</v>
      </c>
      <c r="B7066" s="13">
        <v>12.338387484432166</v>
      </c>
      <c r="C7066" s="13">
        <v>61.91012110789958</v>
      </c>
      <c r="D7066" s="13">
        <v>30.907654751423358</v>
      </c>
      <c r="E7066" s="13">
        <v>0.38883920458450383</v>
      </c>
      <c r="F7066" s="13">
        <v>0.8228951249157983</v>
      </c>
      <c r="G7066" s="14" t="s">
        <v>33</v>
      </c>
    </row>
    <row r="7067">
      <c r="A7067" s="12">
        <v>85.88171455483628</v>
      </c>
      <c r="B7067" s="13">
        <v>21.407381798011677</v>
      </c>
      <c r="C7067" s="13">
        <v>47.06188479469973</v>
      </c>
      <c r="D7067" s="13">
        <v>32.754888037024564</v>
      </c>
      <c r="E7067" s="13">
        <v>0.6828630619721229</v>
      </c>
      <c r="F7067" s="13">
        <v>1.1133968274236488</v>
      </c>
      <c r="G7067" s="14" t="s">
        <v>25</v>
      </c>
    </row>
    <row r="7068">
      <c r="A7068" s="12">
        <v>75.01740034077035</v>
      </c>
      <c r="B7068" s="13">
        <v>15.967544930451545</v>
      </c>
      <c r="C7068" s="13">
        <v>64.50183911509009</v>
      </c>
      <c r="D7068" s="13">
        <v>30.20454694070481</v>
      </c>
      <c r="E7068" s="13">
        <v>0.10568601571442027</v>
      </c>
      <c r="F7068" s="13">
        <v>0.6536402102148202</v>
      </c>
      <c r="G7068" s="14" t="s">
        <v>26</v>
      </c>
    </row>
    <row r="7069">
      <c r="A7069" s="12">
        <v>103.01133189711123</v>
      </c>
      <c r="B7069" s="13">
        <v>22.9227424655843</v>
      </c>
      <c r="C7069" s="13">
        <v>30.89213529732166</v>
      </c>
      <c r="D7069" s="13">
        <v>33.62768811206339</v>
      </c>
      <c r="E7069" s="13">
        <v>0.5368703023412129</v>
      </c>
      <c r="F7069" s="13">
        <v>1.043023088720337</v>
      </c>
      <c r="G7069" s="14" t="s">
        <v>30</v>
      </c>
    </row>
    <row r="7070">
      <c r="A7070" s="12">
        <v>73.92594310496975</v>
      </c>
      <c r="B7070" s="13">
        <v>14.402484541301442</v>
      </c>
      <c r="C7070" s="13">
        <v>60.657684234924155</v>
      </c>
      <c r="D7070" s="13">
        <v>31.11219280835013</v>
      </c>
      <c r="E7070" s="13">
        <v>0.537099499910389</v>
      </c>
      <c r="F7070" s="13">
        <v>1.1121433297913437</v>
      </c>
      <c r="G7070" s="14" t="s">
        <v>25</v>
      </c>
    </row>
    <row r="7071">
      <c r="A7071" s="12">
        <v>59.294154580748554</v>
      </c>
      <c r="B7071" s="13">
        <v>11.20487034547882</v>
      </c>
      <c r="C7071" s="13">
        <v>61.90192052876678</v>
      </c>
      <c r="D7071" s="13">
        <v>30.03945088639024</v>
      </c>
      <c r="E7071" s="13">
        <v>0.3565457422888022</v>
      </c>
      <c r="F7071" s="13">
        <v>0.893786634463069</v>
      </c>
      <c r="G7071" s="14" t="s">
        <v>23</v>
      </c>
    </row>
    <row r="7072">
      <c r="A7072" s="12">
        <v>81.69760486508697</v>
      </c>
      <c r="B7072" s="13">
        <v>18.410093311725124</v>
      </c>
      <c r="C7072" s="13">
        <v>36.00125144621096</v>
      </c>
      <c r="D7072" s="13">
        <v>32.999335300361516</v>
      </c>
      <c r="E7072" s="13">
        <v>0.3030719360798741</v>
      </c>
      <c r="F7072" s="13">
        <v>0.9279708297559173</v>
      </c>
      <c r="G7072" s="14" t="s">
        <v>28</v>
      </c>
    </row>
    <row r="7073">
      <c r="A7073" s="12">
        <v>93.65819365657528</v>
      </c>
      <c r="B7073" s="13">
        <v>18.15224416450923</v>
      </c>
      <c r="C7073" s="13">
        <v>41.815667375500844</v>
      </c>
      <c r="D7073" s="13">
        <v>33.805749697056235</v>
      </c>
      <c r="E7073" s="13">
        <v>0.14927090194259734</v>
      </c>
      <c r="F7073" s="13">
        <v>0.7108825337909187</v>
      </c>
      <c r="G7073" s="14" t="s">
        <v>27</v>
      </c>
    </row>
    <row r="7074">
      <c r="A7074" s="12">
        <v>67.1281909346182</v>
      </c>
      <c r="B7074" s="13">
        <v>14.855692347021884</v>
      </c>
      <c r="C7074" s="13">
        <v>55.3339750120979</v>
      </c>
      <c r="D7074" s="13">
        <v>31.59052501768278</v>
      </c>
      <c r="E7074" s="13">
        <v>0.3944551370715526</v>
      </c>
      <c r="F7074" s="13">
        <v>0.7342177222310938</v>
      </c>
      <c r="G7074" s="14" t="s">
        <v>33</v>
      </c>
    </row>
    <row r="7075">
      <c r="A7075" s="12">
        <v>101.18610765013092</v>
      </c>
      <c r="B7075" s="13">
        <v>23.530652497614337</v>
      </c>
      <c r="C7075" s="13">
        <v>34.37005335175629</v>
      </c>
      <c r="D7075" s="13">
        <v>33.42659154762182</v>
      </c>
      <c r="E7075" s="13">
        <v>0.3650972610437645</v>
      </c>
      <c r="F7075" s="13">
        <v>0.7953100952467776</v>
      </c>
      <c r="G7075" s="14" t="s">
        <v>34</v>
      </c>
    </row>
    <row r="7076">
      <c r="A7076" s="12">
        <v>87.94129677404361</v>
      </c>
      <c r="B7076" s="13">
        <v>21.491006845284616</v>
      </c>
      <c r="C7076" s="13">
        <v>47.83643773569451</v>
      </c>
      <c r="D7076" s="13">
        <v>32.56626287583075</v>
      </c>
      <c r="E7076" s="13">
        <v>0.3391908551678712</v>
      </c>
      <c r="F7076" s="13">
        <v>0.7722667444520446</v>
      </c>
      <c r="G7076" s="14" t="s">
        <v>33</v>
      </c>
    </row>
    <row r="7077">
      <c r="A7077" s="12">
        <v>82.33827195462369</v>
      </c>
      <c r="B7077" s="13">
        <v>18.18686728029042</v>
      </c>
      <c r="C7077" s="13">
        <v>44.985382224798414</v>
      </c>
      <c r="D7077" s="13">
        <v>31.60475343645672</v>
      </c>
      <c r="E7077" s="13">
        <v>0.33978804687123054</v>
      </c>
      <c r="F7077" s="13">
        <v>0.8239228837883344</v>
      </c>
      <c r="G7077" s="14" t="s">
        <v>34</v>
      </c>
    </row>
    <row r="7078">
      <c r="A7078" s="12">
        <v>73.55019410865285</v>
      </c>
      <c r="B7078" s="13">
        <v>13.104996818332388</v>
      </c>
      <c r="C7078" s="13">
        <v>60.5646977754478</v>
      </c>
      <c r="D7078" s="13">
        <v>31.28458419938806</v>
      </c>
      <c r="E7078" s="13">
        <v>0.4750047751116773</v>
      </c>
      <c r="F7078" s="13">
        <v>0.9216037356953107</v>
      </c>
      <c r="G7078" s="14" t="s">
        <v>30</v>
      </c>
    </row>
    <row r="7079">
      <c r="A7079" s="12">
        <v>62.4982638872234</v>
      </c>
      <c r="B7079" s="13">
        <v>13.661187714543129</v>
      </c>
      <c r="C7079" s="13">
        <v>57.599622657374674</v>
      </c>
      <c r="D7079" s="13">
        <v>31.590392231903937</v>
      </c>
      <c r="E7079" s="13">
        <v>0.14993702210566004</v>
      </c>
      <c r="F7079" s="13">
        <v>0.5882194498150168</v>
      </c>
      <c r="G7079" s="14" t="s">
        <v>26</v>
      </c>
    </row>
    <row r="7080">
      <c r="A7080" s="12">
        <v>96.4862650811086</v>
      </c>
      <c r="B7080" s="13">
        <v>20.038374022198234</v>
      </c>
      <c r="C7080" s="13">
        <v>43.874374046725826</v>
      </c>
      <c r="D7080" s="13">
        <v>33.20957798237011</v>
      </c>
      <c r="E7080" s="13">
        <v>0.2898213901646098</v>
      </c>
      <c r="F7080" s="13">
        <v>0.8673291242989818</v>
      </c>
      <c r="G7080" s="14" t="s">
        <v>24</v>
      </c>
    </row>
    <row r="7081">
      <c r="A7081" s="12">
        <v>68.81114645891229</v>
      </c>
      <c r="B7081" s="13">
        <v>13.397287359083723</v>
      </c>
      <c r="C7081" s="13">
        <v>64.91344794649696</v>
      </c>
      <c r="D7081" s="13">
        <v>31.697361033061885</v>
      </c>
      <c r="E7081" s="13">
        <v>0.13498610906400002</v>
      </c>
      <c r="F7081" s="13">
        <v>0.5870918849201513</v>
      </c>
      <c r="G7081" s="14" t="s">
        <v>26</v>
      </c>
    </row>
    <row r="7082">
      <c r="A7082" s="12">
        <v>77.58037821134732</v>
      </c>
      <c r="B7082" s="13">
        <v>16.88808311552295</v>
      </c>
      <c r="C7082" s="13">
        <v>45.60655995143211</v>
      </c>
      <c r="D7082" s="13">
        <v>32.62514338153625</v>
      </c>
      <c r="E7082" s="13">
        <v>0.41842810987841433</v>
      </c>
      <c r="F7082" s="13">
        <v>0.8090492808556907</v>
      </c>
      <c r="G7082" s="14" t="s">
        <v>28</v>
      </c>
    </row>
    <row r="7083">
      <c r="A7083" s="12">
        <v>87.54395369661033</v>
      </c>
      <c r="B7083" s="13">
        <v>17.584606761453482</v>
      </c>
      <c r="C7083" s="13">
        <v>59.844649736093054</v>
      </c>
      <c r="D7083" s="13">
        <v>32.16327183515092</v>
      </c>
      <c r="E7083" s="13">
        <v>0.17672265038589205</v>
      </c>
      <c r="F7083" s="13">
        <v>0.6406196245463858</v>
      </c>
      <c r="G7083" s="14" t="s">
        <v>26</v>
      </c>
    </row>
    <row r="7084">
      <c r="A7084" s="12">
        <v>61.24608208754345</v>
      </c>
      <c r="B7084" s="13">
        <v>15.319352703170738</v>
      </c>
      <c r="C7084" s="13">
        <v>56.68876347707114</v>
      </c>
      <c r="D7084" s="13">
        <v>30.119274077367226</v>
      </c>
      <c r="E7084" s="13">
        <v>0.17467828701811083</v>
      </c>
      <c r="F7084" s="13">
        <v>0.649100355537356</v>
      </c>
      <c r="G7084" s="14" t="s">
        <v>26</v>
      </c>
    </row>
    <row r="7085">
      <c r="A7085" s="12">
        <v>65.73181148181727</v>
      </c>
      <c r="B7085" s="13">
        <v>12.046599274775794</v>
      </c>
      <c r="C7085" s="13">
        <v>63.97159258607847</v>
      </c>
      <c r="D7085" s="13">
        <v>30.6538297938814</v>
      </c>
      <c r="E7085" s="13">
        <v>0.3196717916535454</v>
      </c>
      <c r="F7085" s="13">
        <v>0.7187514396395644</v>
      </c>
      <c r="G7085" s="14" t="s">
        <v>34</v>
      </c>
    </row>
    <row r="7086">
      <c r="A7086" s="12">
        <v>85.41605050492737</v>
      </c>
      <c r="B7086" s="13">
        <v>16.451517266221792</v>
      </c>
      <c r="C7086" s="13">
        <v>35.96952323842264</v>
      </c>
      <c r="D7086" s="13">
        <v>31.74103900622349</v>
      </c>
      <c r="E7086" s="13">
        <v>0.43596037546278543</v>
      </c>
      <c r="F7086" s="13">
        <v>1.0015279397673005</v>
      </c>
      <c r="G7086" s="14" t="s">
        <v>30</v>
      </c>
    </row>
    <row r="7087">
      <c r="A7087" s="12">
        <v>89.67632385245594</v>
      </c>
      <c r="B7087" s="13">
        <v>18.6051212826049</v>
      </c>
      <c r="C7087" s="13">
        <v>44.6520954171497</v>
      </c>
      <c r="D7087" s="13">
        <v>33.691160823112746</v>
      </c>
      <c r="E7087" s="13">
        <v>0.2900844930142583</v>
      </c>
      <c r="F7087" s="13">
        <v>0.8778983841297822</v>
      </c>
      <c r="G7087" s="14" t="s">
        <v>31</v>
      </c>
    </row>
    <row r="7088">
      <c r="A7088" s="12">
        <v>96.21059421517214</v>
      </c>
      <c r="B7088" s="13">
        <v>20.54359431027369</v>
      </c>
      <c r="C7088" s="13">
        <v>38.501862267211486</v>
      </c>
      <c r="D7088" s="13">
        <v>33.2861474177999</v>
      </c>
      <c r="E7088" s="13">
        <v>0.3593377692852512</v>
      </c>
      <c r="F7088" s="13">
        <v>0.8275195709549353</v>
      </c>
      <c r="G7088" s="14" t="s">
        <v>34</v>
      </c>
    </row>
    <row r="7089">
      <c r="A7089" s="12">
        <v>75.33561956978099</v>
      </c>
      <c r="B7089" s="13">
        <v>16.667312813560645</v>
      </c>
      <c r="C7089" s="13">
        <v>49.23664451884353</v>
      </c>
      <c r="D7089" s="13">
        <v>31.94583334431479</v>
      </c>
      <c r="E7089" s="13">
        <v>0.23568175594941565</v>
      </c>
      <c r="F7089" s="13">
        <v>0.8882286756801414</v>
      </c>
      <c r="G7089" s="14" t="s">
        <v>33</v>
      </c>
    </row>
    <row r="7090">
      <c r="A7090" s="12">
        <v>92.31027729583016</v>
      </c>
      <c r="B7090" s="13">
        <v>19.99296968337519</v>
      </c>
      <c r="C7090" s="13">
        <v>43.65936411061185</v>
      </c>
      <c r="D7090" s="13">
        <v>33.01574742261037</v>
      </c>
      <c r="E7090" s="13">
        <v>0.2343347359114582</v>
      </c>
      <c r="F7090" s="13">
        <v>0.835290892113751</v>
      </c>
      <c r="G7090" s="14" t="s">
        <v>31</v>
      </c>
    </row>
    <row r="7091">
      <c r="A7091" s="12">
        <v>61.09439419640458</v>
      </c>
      <c r="B7091" s="13">
        <v>15.619099995381681</v>
      </c>
      <c r="C7091" s="13">
        <v>64.15981335922415</v>
      </c>
      <c r="D7091" s="13">
        <v>31.284371336475974</v>
      </c>
      <c r="E7091" s="13">
        <v>0.38335480235555214</v>
      </c>
      <c r="F7091" s="13">
        <v>0.8236012177786814</v>
      </c>
      <c r="G7091" s="14" t="s">
        <v>32</v>
      </c>
    </row>
    <row r="7092">
      <c r="A7092" s="12">
        <v>75.46101763739135</v>
      </c>
      <c r="B7092" s="13">
        <v>17.354404684044596</v>
      </c>
      <c r="C7092" s="13">
        <v>47.10663491438309</v>
      </c>
      <c r="D7092" s="13">
        <v>32.446367516590826</v>
      </c>
      <c r="E7092" s="13">
        <v>0.6418756384403653</v>
      </c>
      <c r="F7092" s="13">
        <v>1.1556111008026135</v>
      </c>
      <c r="G7092" s="14" t="s">
        <v>25</v>
      </c>
    </row>
    <row r="7093">
      <c r="A7093" s="12">
        <v>79.540331949293</v>
      </c>
      <c r="B7093" s="13">
        <v>18.754116782165745</v>
      </c>
      <c r="C7093" s="13">
        <v>51.90406192429259</v>
      </c>
      <c r="D7093" s="13">
        <v>33.600842295276216</v>
      </c>
      <c r="E7093" s="13">
        <v>0.3873211799623153</v>
      </c>
      <c r="F7093" s="13">
        <v>0.8240115323707895</v>
      </c>
      <c r="G7093" s="14" t="s">
        <v>32</v>
      </c>
    </row>
    <row r="7094">
      <c r="A7094" s="12">
        <v>72.41301158635866</v>
      </c>
      <c r="B7094" s="13">
        <v>16.628345507598162</v>
      </c>
      <c r="C7094" s="13">
        <v>66.10676524566827</v>
      </c>
      <c r="D7094" s="13">
        <v>30.387371185243442</v>
      </c>
      <c r="E7094" s="13">
        <v>0.22881813545977905</v>
      </c>
      <c r="F7094" s="13">
        <v>0.6066962839908314</v>
      </c>
      <c r="G7094" s="14" t="s">
        <v>27</v>
      </c>
    </row>
    <row r="7095">
      <c r="A7095" s="12">
        <v>66.31954903077506</v>
      </c>
      <c r="B7095" s="13">
        <v>12.266055972089248</v>
      </c>
      <c r="C7095" s="13">
        <v>57.004881323235665</v>
      </c>
      <c r="D7095" s="13">
        <v>31.456412097905243</v>
      </c>
      <c r="E7095" s="13">
        <v>0.10741242594646079</v>
      </c>
      <c r="F7095" s="13">
        <v>0.517191660336608</v>
      </c>
      <c r="G7095" s="14" t="s">
        <v>26</v>
      </c>
    </row>
    <row r="7096">
      <c r="A7096" s="12">
        <v>99.89417829895854</v>
      </c>
      <c r="B7096" s="13">
        <v>19.96108254205426</v>
      </c>
      <c r="C7096" s="13">
        <v>43.44190002972227</v>
      </c>
      <c r="D7096" s="13">
        <v>34.897905384645696</v>
      </c>
      <c r="E7096" s="13">
        <v>0.2933959287989013</v>
      </c>
      <c r="F7096" s="13">
        <v>0.8482015628391855</v>
      </c>
      <c r="G7096" s="14" t="s">
        <v>31</v>
      </c>
    </row>
    <row r="7097">
      <c r="A7097" s="12">
        <v>81.92359129771191</v>
      </c>
      <c r="B7097" s="13">
        <v>18.196362884053155</v>
      </c>
      <c r="C7097" s="13">
        <v>56.930886216733136</v>
      </c>
      <c r="D7097" s="13">
        <v>31.35966561697875</v>
      </c>
      <c r="E7097" s="13">
        <v>0.2906360370473089</v>
      </c>
      <c r="F7097" s="13">
        <v>0.8822679530005181</v>
      </c>
      <c r="G7097" s="14" t="s">
        <v>31</v>
      </c>
    </row>
    <row r="7098">
      <c r="A7098" s="12">
        <v>100.61057989766225</v>
      </c>
      <c r="B7098" s="13">
        <v>23.71109065539569</v>
      </c>
      <c r="C7098" s="13">
        <v>36.51518241290926</v>
      </c>
      <c r="D7098" s="13">
        <v>34.57129601332149</v>
      </c>
      <c r="E7098" s="13">
        <v>0.4898201999432843</v>
      </c>
      <c r="F7098" s="13">
        <v>0.9632313203923623</v>
      </c>
      <c r="G7098" s="14" t="s">
        <v>30</v>
      </c>
    </row>
    <row r="7099">
      <c r="A7099" s="12">
        <v>71.3056584409467</v>
      </c>
      <c r="B7099" s="13">
        <v>15.630449966861672</v>
      </c>
      <c r="C7099" s="13">
        <v>47.258628133787354</v>
      </c>
      <c r="D7099" s="13">
        <v>32.87932422996675</v>
      </c>
      <c r="E7099" s="13">
        <v>0.18115683095493185</v>
      </c>
      <c r="F7099" s="13">
        <v>0.6754267320070239</v>
      </c>
      <c r="G7099" s="14" t="s">
        <v>26</v>
      </c>
    </row>
    <row r="7100">
      <c r="A7100" s="12">
        <v>62.57270936509688</v>
      </c>
      <c r="B7100" s="13">
        <v>13.194785057830066</v>
      </c>
      <c r="C7100" s="13">
        <v>65.31540708035017</v>
      </c>
      <c r="D7100" s="13">
        <v>30.845620513138257</v>
      </c>
      <c r="E7100" s="13">
        <v>0.37444687419942935</v>
      </c>
      <c r="F7100" s="13">
        <v>0.8350128710793684</v>
      </c>
      <c r="G7100" s="14" t="s">
        <v>34</v>
      </c>
    </row>
    <row r="7101">
      <c r="A7101" s="12">
        <v>62.872019554487174</v>
      </c>
      <c r="B7101" s="13">
        <v>15.909375305697484</v>
      </c>
      <c r="C7101" s="13">
        <v>61.90745126993927</v>
      </c>
      <c r="D7101" s="13">
        <v>30.70733082942904</v>
      </c>
      <c r="E7101" s="13">
        <v>0.5888426083009874</v>
      </c>
      <c r="F7101" s="13">
        <v>1.027281529753448</v>
      </c>
      <c r="G7101" s="14" t="s">
        <v>30</v>
      </c>
    </row>
    <row r="7102">
      <c r="A7102" s="12">
        <v>76.7461614870609</v>
      </c>
      <c r="B7102" s="13">
        <v>17.022351750004145</v>
      </c>
      <c r="C7102" s="13">
        <v>48.838234871473375</v>
      </c>
      <c r="D7102" s="13">
        <v>32.730481060620704</v>
      </c>
      <c r="E7102" s="13">
        <v>0.36627655084023497</v>
      </c>
      <c r="F7102" s="13">
        <v>0.9521189177074987</v>
      </c>
      <c r="G7102" s="14" t="s">
        <v>28</v>
      </c>
    </row>
    <row r="7103">
      <c r="A7103" s="12">
        <v>84.89016889436562</v>
      </c>
      <c r="B7103" s="13">
        <v>15.767869268667715</v>
      </c>
      <c r="C7103" s="13">
        <v>56.048819527664996</v>
      </c>
      <c r="D7103" s="13">
        <v>31.08294306086778</v>
      </c>
      <c r="E7103" s="13">
        <v>0.3831677591093098</v>
      </c>
      <c r="F7103" s="13">
        <v>0.8166163573334712</v>
      </c>
      <c r="G7103" s="14" t="s">
        <v>32</v>
      </c>
    </row>
    <row r="7104">
      <c r="A7104" s="12">
        <v>82.75277771257876</v>
      </c>
      <c r="B7104" s="13">
        <v>15.524174677613312</v>
      </c>
      <c r="C7104" s="13">
        <v>52.404539638364916</v>
      </c>
      <c r="D7104" s="13">
        <v>32.30875777118907</v>
      </c>
      <c r="E7104" s="13">
        <v>0.38475279375630334</v>
      </c>
      <c r="F7104" s="13">
        <v>0.7994801328670678</v>
      </c>
      <c r="G7104" s="14" t="s">
        <v>33</v>
      </c>
    </row>
    <row r="7105">
      <c r="A7105" s="12">
        <v>80.34853467053458</v>
      </c>
      <c r="B7105" s="13">
        <v>16.283848822800447</v>
      </c>
      <c r="C7105" s="13">
        <v>35.80756374453223</v>
      </c>
      <c r="D7105" s="13">
        <v>31.727558845756864</v>
      </c>
      <c r="E7105" s="13">
        <v>0.21689247281219592</v>
      </c>
      <c r="F7105" s="13">
        <v>0.6685608388778856</v>
      </c>
      <c r="G7105" s="14" t="s">
        <v>27</v>
      </c>
    </row>
    <row r="7106">
      <c r="A7106" s="12">
        <v>62.394903461502366</v>
      </c>
      <c r="B7106" s="13">
        <v>15.167072796806128</v>
      </c>
      <c r="C7106" s="13">
        <v>63.88839194911446</v>
      </c>
      <c r="D7106" s="13">
        <v>30.02654990983358</v>
      </c>
      <c r="E7106" s="13">
        <v>0.382802939677118</v>
      </c>
      <c r="F7106" s="13">
        <v>0.8041273576961954</v>
      </c>
      <c r="G7106" s="14" t="s">
        <v>28</v>
      </c>
    </row>
    <row r="7107">
      <c r="A7107" s="12">
        <v>96.35013464223144</v>
      </c>
      <c r="B7107" s="13">
        <v>20.051796735084963</v>
      </c>
      <c r="C7107" s="13">
        <v>48.086105009206946</v>
      </c>
      <c r="D7107" s="13">
        <v>33.48681852963324</v>
      </c>
      <c r="E7107" s="13">
        <v>0.20850131439476682</v>
      </c>
      <c r="F7107" s="13">
        <v>0.8008245805043543</v>
      </c>
      <c r="G7107" s="14" t="s">
        <v>31</v>
      </c>
    </row>
    <row r="7108">
      <c r="A7108" s="12">
        <v>89.58818144277382</v>
      </c>
      <c r="B7108" s="13">
        <v>18.946009238192598</v>
      </c>
      <c r="C7108" s="13">
        <v>41.111611908343384</v>
      </c>
      <c r="D7108" s="13">
        <v>32.56406017907995</v>
      </c>
      <c r="E7108" s="13">
        <v>0.2113478995396667</v>
      </c>
      <c r="F7108" s="13">
        <v>0.7024947550351307</v>
      </c>
      <c r="G7108" s="14" t="s">
        <v>31</v>
      </c>
    </row>
    <row r="7109">
      <c r="A7109" s="12">
        <v>63.18737247932742</v>
      </c>
      <c r="B7109" s="13">
        <v>12.357754830250748</v>
      </c>
      <c r="C7109" s="13">
        <v>55.229768706324</v>
      </c>
      <c r="D7109" s="13">
        <v>31.373668711615313</v>
      </c>
      <c r="E7109" s="13">
        <v>0.34999145380573826</v>
      </c>
      <c r="F7109" s="13">
        <v>0.9737935093741361</v>
      </c>
      <c r="G7109" s="14" t="s">
        <v>23</v>
      </c>
    </row>
    <row r="7110">
      <c r="A7110" s="12">
        <v>88.97083162596643</v>
      </c>
      <c r="B7110" s="13">
        <v>17.452516904846675</v>
      </c>
      <c r="C7110" s="13">
        <v>39.18224261134305</v>
      </c>
      <c r="D7110" s="13">
        <v>32.9555511508144</v>
      </c>
      <c r="E7110" s="13">
        <v>0.2688383422572416</v>
      </c>
      <c r="F7110" s="13">
        <v>0.7936778875872036</v>
      </c>
      <c r="G7110" s="14" t="s">
        <v>33</v>
      </c>
    </row>
    <row r="7111">
      <c r="A7111" s="12">
        <v>67.19631537028212</v>
      </c>
      <c r="B7111" s="13">
        <v>14.184843584698392</v>
      </c>
      <c r="C7111" s="13">
        <v>61.18096808090374</v>
      </c>
      <c r="D7111" s="13">
        <v>30.577355496523733</v>
      </c>
      <c r="E7111" s="13">
        <v>0.28918565296800913</v>
      </c>
      <c r="F7111" s="13">
        <v>0.7041095055705094</v>
      </c>
      <c r="G7111" s="14" t="s">
        <v>29</v>
      </c>
    </row>
    <row r="7112">
      <c r="A7112" s="12">
        <v>80.26942467777741</v>
      </c>
      <c r="B7112" s="13">
        <v>17.669741768248862</v>
      </c>
      <c r="C7112" s="13">
        <v>59.11049066641954</v>
      </c>
      <c r="D7112" s="13">
        <v>31.599656637867803</v>
      </c>
      <c r="E7112" s="13">
        <v>0.11254002823131702</v>
      </c>
      <c r="F7112" s="13">
        <v>0.6193748670041856</v>
      </c>
      <c r="G7112" s="14" t="s">
        <v>29</v>
      </c>
    </row>
    <row r="7113">
      <c r="A7113" s="12">
        <v>90.60168745124138</v>
      </c>
      <c r="B7113" s="13">
        <v>21.025329052825075</v>
      </c>
      <c r="C7113" s="13">
        <v>48.017697272699046</v>
      </c>
      <c r="D7113" s="13">
        <v>33.453824369908006</v>
      </c>
      <c r="E7113" s="13">
        <v>0.16940672886917515</v>
      </c>
      <c r="F7113" s="13">
        <v>0.7324802511991093</v>
      </c>
      <c r="G7113" s="14" t="s">
        <v>27</v>
      </c>
    </row>
    <row r="7114">
      <c r="A7114" s="12">
        <v>86.35873497957294</v>
      </c>
      <c r="B7114" s="13">
        <v>19.592109516878054</v>
      </c>
      <c r="C7114" s="13">
        <v>44.04364787544113</v>
      </c>
      <c r="D7114" s="13">
        <v>32.40546163913591</v>
      </c>
      <c r="E7114" s="13">
        <v>0.13634917397468696</v>
      </c>
      <c r="F7114" s="13">
        <v>0.7610717879745206</v>
      </c>
      <c r="G7114" s="14" t="s">
        <v>29</v>
      </c>
    </row>
    <row r="7115">
      <c r="A7115" s="12">
        <v>62.02008935113606</v>
      </c>
      <c r="B7115" s="13">
        <v>14.690972959951308</v>
      </c>
      <c r="C7115" s="13">
        <v>63.019061558087955</v>
      </c>
      <c r="D7115" s="13">
        <v>31.529063061819866</v>
      </c>
      <c r="E7115" s="13">
        <v>0.21176268160533918</v>
      </c>
      <c r="F7115" s="13">
        <v>0.6411879868694401</v>
      </c>
      <c r="G7115" s="14" t="s">
        <v>27</v>
      </c>
    </row>
    <row r="7116">
      <c r="A7116" s="12">
        <v>68.92863886404518</v>
      </c>
      <c r="B7116" s="13">
        <v>12.644104379642593</v>
      </c>
      <c r="C7116" s="13">
        <v>58.49353640346411</v>
      </c>
      <c r="D7116" s="13">
        <v>31.119335748756264</v>
      </c>
      <c r="E7116" s="13">
        <v>0.130828722611345</v>
      </c>
      <c r="F7116" s="13">
        <v>0.6287165632120486</v>
      </c>
      <c r="G7116" s="14" t="s">
        <v>26</v>
      </c>
    </row>
    <row r="7117">
      <c r="A7117" s="12">
        <v>75.6764999896881</v>
      </c>
      <c r="B7117" s="13">
        <v>16.132874256631364</v>
      </c>
      <c r="C7117" s="13">
        <v>51.73538993859232</v>
      </c>
      <c r="D7117" s="13">
        <v>31.39611399814629</v>
      </c>
      <c r="E7117" s="13">
        <v>0.3517636390999483</v>
      </c>
      <c r="F7117" s="13">
        <v>0.731998160895185</v>
      </c>
      <c r="G7117" s="14" t="s">
        <v>33</v>
      </c>
    </row>
    <row r="7118">
      <c r="A7118" s="12">
        <v>74.49271606957824</v>
      </c>
      <c r="B7118" s="13">
        <v>16.76890488974762</v>
      </c>
      <c r="C7118" s="13">
        <v>68.21459219570828</v>
      </c>
      <c r="D7118" s="13">
        <v>31.968208238110748</v>
      </c>
      <c r="E7118" s="13">
        <v>0.19916061048615308</v>
      </c>
      <c r="F7118" s="13">
        <v>0.5086350333899107</v>
      </c>
      <c r="G7118" s="14" t="s">
        <v>26</v>
      </c>
    </row>
    <row r="7119">
      <c r="A7119" s="12">
        <v>82.20209075649869</v>
      </c>
      <c r="B7119" s="13">
        <v>19.802900065078234</v>
      </c>
      <c r="C7119" s="13">
        <v>40.9569564536887</v>
      </c>
      <c r="D7119" s="13">
        <v>31.117629999239448</v>
      </c>
      <c r="E7119" s="13">
        <v>0.33608031338967165</v>
      </c>
      <c r="F7119" s="13">
        <v>0.8784500546582805</v>
      </c>
      <c r="G7119" s="14" t="s">
        <v>28</v>
      </c>
    </row>
    <row r="7120">
      <c r="A7120" s="12">
        <v>92.02599143722492</v>
      </c>
      <c r="B7120" s="13">
        <v>22.227555648544943</v>
      </c>
      <c r="C7120" s="13">
        <v>43.31262913140863</v>
      </c>
      <c r="D7120" s="13">
        <v>34.26377120751386</v>
      </c>
      <c r="E7120" s="13">
        <v>0.37121687200483827</v>
      </c>
      <c r="F7120" s="13">
        <v>0.9833810951003638</v>
      </c>
      <c r="G7120" s="14" t="s">
        <v>28</v>
      </c>
    </row>
    <row r="7121">
      <c r="A7121" s="12">
        <v>72.02014532859653</v>
      </c>
      <c r="B7121" s="13">
        <v>17.97126478884157</v>
      </c>
      <c r="C7121" s="13">
        <v>52.37387592683973</v>
      </c>
      <c r="D7121" s="13">
        <v>32.68903155154419</v>
      </c>
      <c r="E7121" s="13">
        <v>0.4419582453854716</v>
      </c>
      <c r="F7121" s="13">
        <v>1.0260065610714018</v>
      </c>
      <c r="G7121" s="14" t="s">
        <v>30</v>
      </c>
    </row>
    <row r="7122">
      <c r="A7122" s="12">
        <v>66.3441106794191</v>
      </c>
      <c r="B7122" s="13">
        <v>14.909382945050714</v>
      </c>
      <c r="C7122" s="13">
        <v>61.76456870010525</v>
      </c>
      <c r="D7122" s="13">
        <v>30.197187348598163</v>
      </c>
      <c r="E7122" s="13">
        <v>0.16815766174151806</v>
      </c>
      <c r="F7122" s="13">
        <v>0.7898051925126365</v>
      </c>
      <c r="G7122" s="14" t="s">
        <v>27</v>
      </c>
    </row>
    <row r="7123">
      <c r="A7123" s="12">
        <v>80.59810013837514</v>
      </c>
      <c r="B7123" s="13">
        <v>18.88150846417293</v>
      </c>
      <c r="C7123" s="13">
        <v>57.406963290890445</v>
      </c>
      <c r="D7123" s="13">
        <v>32.38387194704468</v>
      </c>
      <c r="E7123" s="13">
        <v>0.3191846476179914</v>
      </c>
      <c r="F7123" s="13">
        <v>0.8380372472565094</v>
      </c>
      <c r="G7123" s="14" t="s">
        <v>28</v>
      </c>
    </row>
    <row r="7124">
      <c r="A7124" s="12">
        <v>73.13048109239206</v>
      </c>
      <c r="B7124" s="13">
        <v>12.683377856052232</v>
      </c>
      <c r="C7124" s="13">
        <v>62.00530348458352</v>
      </c>
      <c r="D7124" s="13">
        <v>31.404716529651466</v>
      </c>
      <c r="E7124" s="13">
        <v>0.2171522907489612</v>
      </c>
      <c r="F7124" s="13">
        <v>0.7667247506969024</v>
      </c>
      <c r="G7124" s="14" t="s">
        <v>24</v>
      </c>
    </row>
    <row r="7125">
      <c r="A7125" s="12">
        <v>72.4602732578821</v>
      </c>
      <c r="B7125" s="13">
        <v>14.460196046835277</v>
      </c>
      <c r="C7125" s="13">
        <v>66.87818162189573</v>
      </c>
      <c r="D7125" s="13">
        <v>31.78550647125466</v>
      </c>
      <c r="E7125" s="13">
        <v>0.1319927242553712</v>
      </c>
      <c r="F7125" s="13">
        <v>0.7245227967665219</v>
      </c>
      <c r="G7125" s="14" t="s">
        <v>29</v>
      </c>
    </row>
    <row r="7126">
      <c r="A7126" s="12">
        <v>99.63500614485181</v>
      </c>
      <c r="B7126" s="13">
        <v>21.45969188821642</v>
      </c>
      <c r="C7126" s="13">
        <v>41.44284351639461</v>
      </c>
      <c r="D7126" s="13">
        <v>34.22196359132755</v>
      </c>
      <c r="E7126" s="13">
        <v>0.34357815528697894</v>
      </c>
      <c r="F7126" s="13">
        <v>0.9986617811125973</v>
      </c>
      <c r="G7126" s="14" t="s">
        <v>28</v>
      </c>
    </row>
    <row r="7127">
      <c r="A7127" s="12">
        <v>64.93687929755946</v>
      </c>
      <c r="B7127" s="13">
        <v>12.851780488838017</v>
      </c>
      <c r="C7127" s="13">
        <v>65.49883383489598</v>
      </c>
      <c r="D7127" s="13">
        <v>30.18142384843883</v>
      </c>
      <c r="E7127" s="13">
        <v>0.2024191609265506</v>
      </c>
      <c r="F7127" s="13">
        <v>0.7837379868543507</v>
      </c>
      <c r="G7127" s="14" t="s">
        <v>29</v>
      </c>
    </row>
    <row r="7128">
      <c r="A7128" s="12">
        <v>75.01779043071579</v>
      </c>
      <c r="B7128" s="13">
        <v>18.684116662113844</v>
      </c>
      <c r="C7128" s="13">
        <v>57.706789461024584</v>
      </c>
      <c r="D7128" s="13">
        <v>32.120140418652596</v>
      </c>
      <c r="E7128" s="13">
        <v>0.5867252774293118</v>
      </c>
      <c r="F7128" s="13">
        <v>0.9912796135098112</v>
      </c>
      <c r="G7128" s="14" t="s">
        <v>30</v>
      </c>
    </row>
    <row r="7129">
      <c r="A7129" s="12">
        <v>56.69583572366249</v>
      </c>
      <c r="B7129" s="13">
        <v>13.229380719454442</v>
      </c>
      <c r="C7129" s="13">
        <v>61.60933108944662</v>
      </c>
      <c r="D7129" s="13">
        <v>30.21370734242577</v>
      </c>
      <c r="E7129" s="13">
        <v>0.533068906976224</v>
      </c>
      <c r="F7129" s="13">
        <v>1.115659481560603</v>
      </c>
      <c r="G7129" s="14" t="s">
        <v>35</v>
      </c>
    </row>
    <row r="7130">
      <c r="A7130" s="12">
        <v>66.25959219925188</v>
      </c>
      <c r="B7130" s="13">
        <v>14.522856139230472</v>
      </c>
      <c r="C7130" s="13">
        <v>63.7839660574727</v>
      </c>
      <c r="D7130" s="13">
        <v>31.41503379845038</v>
      </c>
      <c r="E7130" s="13">
        <v>0.3116702789757213</v>
      </c>
      <c r="F7130" s="13">
        <v>0.9371278582271528</v>
      </c>
      <c r="G7130" s="14" t="s">
        <v>32</v>
      </c>
    </row>
    <row r="7131">
      <c r="A7131" s="12">
        <v>85.59626133550768</v>
      </c>
      <c r="B7131" s="13">
        <v>17.61239502383104</v>
      </c>
      <c r="C7131" s="13">
        <v>57.1377909666505</v>
      </c>
      <c r="D7131" s="13">
        <v>32.477379008403204</v>
      </c>
      <c r="E7131" s="13">
        <v>0.26227538915176185</v>
      </c>
      <c r="F7131" s="13">
        <v>0.6007422332210537</v>
      </c>
      <c r="G7131" s="14" t="s">
        <v>27</v>
      </c>
    </row>
    <row r="7132">
      <c r="A7132" s="12">
        <v>99.83012906496585</v>
      </c>
      <c r="B7132" s="13">
        <v>20.638961225246973</v>
      </c>
      <c r="C7132" s="13">
        <v>49.771015411175796</v>
      </c>
      <c r="D7132" s="13">
        <v>33.7727270845434</v>
      </c>
      <c r="E7132" s="13">
        <v>0.4116370097539739</v>
      </c>
      <c r="F7132" s="13">
        <v>0.8324450287603226</v>
      </c>
      <c r="G7132" s="14" t="s">
        <v>28</v>
      </c>
    </row>
    <row r="7133">
      <c r="A7133" s="12">
        <v>87.15439050888861</v>
      </c>
      <c r="B7133" s="13">
        <v>19.83704698484011</v>
      </c>
      <c r="C7133" s="13">
        <v>52.69379094345952</v>
      </c>
      <c r="D7133" s="13">
        <v>32.65542268034698</v>
      </c>
      <c r="E7133" s="13">
        <v>0.41518914587208006</v>
      </c>
      <c r="F7133" s="13">
        <v>1.0409286295720435</v>
      </c>
      <c r="G7133" s="14" t="s">
        <v>35</v>
      </c>
    </row>
    <row r="7134">
      <c r="A7134" s="12">
        <v>68.87410098435052</v>
      </c>
      <c r="B7134" s="13">
        <v>13.906876938234769</v>
      </c>
      <c r="C7134" s="13">
        <v>58.25540254008721</v>
      </c>
      <c r="D7134" s="13">
        <v>31.6512440937216</v>
      </c>
      <c r="E7134" s="13">
        <v>0.21554166792508542</v>
      </c>
      <c r="F7134" s="13">
        <v>0.8880472030217275</v>
      </c>
      <c r="G7134" s="14" t="s">
        <v>31</v>
      </c>
    </row>
    <row r="7135">
      <c r="A7135" s="12">
        <v>69.66796409851969</v>
      </c>
      <c r="B7135" s="13">
        <v>15.973801192897879</v>
      </c>
      <c r="C7135" s="13">
        <v>58.32246892366608</v>
      </c>
      <c r="D7135" s="13">
        <v>31.073905049963436</v>
      </c>
      <c r="E7135" s="13">
        <v>0.5379215634226543</v>
      </c>
      <c r="F7135" s="13">
        <v>0.933836779501199</v>
      </c>
      <c r="G7135" s="14" t="s">
        <v>30</v>
      </c>
    </row>
    <row r="7136">
      <c r="A7136" s="12">
        <v>68.67776811436632</v>
      </c>
      <c r="B7136" s="13">
        <v>13.411570255026266</v>
      </c>
      <c r="C7136" s="13">
        <v>62.95840000193972</v>
      </c>
      <c r="D7136" s="13">
        <v>31.991119028355023</v>
      </c>
      <c r="E7136" s="13">
        <v>0.190775205243583</v>
      </c>
      <c r="F7136" s="13">
        <v>0.7063512123265372</v>
      </c>
      <c r="G7136" s="14" t="s">
        <v>27</v>
      </c>
    </row>
    <row r="7137">
      <c r="A7137" s="12">
        <v>86.95444101555118</v>
      </c>
      <c r="B7137" s="13">
        <v>17.526252341306538</v>
      </c>
      <c r="C7137" s="13">
        <v>58.36320635716169</v>
      </c>
      <c r="D7137" s="13">
        <v>32.83289972667772</v>
      </c>
      <c r="E7137" s="13">
        <v>0.20667788965484962</v>
      </c>
      <c r="F7137" s="13">
        <v>0.7891823523538786</v>
      </c>
      <c r="G7137" s="14" t="s">
        <v>29</v>
      </c>
    </row>
    <row r="7138">
      <c r="A7138" s="12">
        <v>71.40710541388381</v>
      </c>
      <c r="B7138" s="13">
        <v>17.45005846420796</v>
      </c>
      <c r="C7138" s="13">
        <v>49.52718721894658</v>
      </c>
      <c r="D7138" s="13">
        <v>31.108651718132712</v>
      </c>
      <c r="E7138" s="13">
        <v>0.32781332751287134</v>
      </c>
      <c r="F7138" s="13">
        <v>0.9545680097263698</v>
      </c>
      <c r="G7138" s="14" t="s">
        <v>28</v>
      </c>
    </row>
    <row r="7139">
      <c r="A7139" s="12">
        <v>72.77822684299261</v>
      </c>
      <c r="B7139" s="13">
        <v>13.40223558947405</v>
      </c>
      <c r="C7139" s="13">
        <v>64.64299388343065</v>
      </c>
      <c r="D7139" s="13">
        <v>31.280194267186275</v>
      </c>
      <c r="E7139" s="13">
        <v>0.5986231842175478</v>
      </c>
      <c r="F7139" s="13">
        <v>0.9324114161133493</v>
      </c>
      <c r="G7139" s="14" t="s">
        <v>30</v>
      </c>
    </row>
    <row r="7140">
      <c r="A7140" s="12">
        <v>90.50922863219405</v>
      </c>
      <c r="B7140" s="13">
        <v>19.874755001210808</v>
      </c>
      <c r="C7140" s="13">
        <v>46.69552242824082</v>
      </c>
      <c r="D7140" s="13">
        <v>34.79273266332604</v>
      </c>
      <c r="E7140" s="13">
        <v>0.16787247249288295</v>
      </c>
      <c r="F7140" s="13">
        <v>0.7989078462796062</v>
      </c>
      <c r="G7140" s="14" t="s">
        <v>27</v>
      </c>
    </row>
    <row r="7141">
      <c r="A7141" s="12">
        <v>65.83542166146616</v>
      </c>
      <c r="B7141" s="13">
        <v>13.204680495535337</v>
      </c>
      <c r="C7141" s="13">
        <v>62.85016052022584</v>
      </c>
      <c r="D7141" s="13">
        <v>31.187601403300523</v>
      </c>
      <c r="E7141" s="13">
        <v>0.39772566568786394</v>
      </c>
      <c r="F7141" s="13">
        <v>0.7986736537527377</v>
      </c>
      <c r="G7141" s="14" t="s">
        <v>34</v>
      </c>
    </row>
    <row r="7142">
      <c r="A7142" s="12">
        <v>59.345462047954264</v>
      </c>
      <c r="B7142" s="13">
        <v>12.931298832291082</v>
      </c>
      <c r="C7142" s="13">
        <v>61.547004911967605</v>
      </c>
      <c r="D7142" s="13">
        <v>30.530326499146977</v>
      </c>
      <c r="E7142" s="13">
        <v>0.38304012813016064</v>
      </c>
      <c r="F7142" s="13">
        <v>0.889740521101539</v>
      </c>
      <c r="G7142" s="14" t="s">
        <v>23</v>
      </c>
    </row>
    <row r="7143">
      <c r="A7143" s="12">
        <v>73.00051139114345</v>
      </c>
      <c r="B7143" s="13">
        <v>17.69480349574422</v>
      </c>
      <c r="C7143" s="13">
        <v>48.248572021436836</v>
      </c>
      <c r="D7143" s="13">
        <v>32.98793466324916</v>
      </c>
      <c r="E7143" s="13">
        <v>0.15215441582984401</v>
      </c>
      <c r="F7143" s="13">
        <v>0.565685545403231</v>
      </c>
      <c r="G7143" s="14" t="s">
        <v>26</v>
      </c>
    </row>
    <row r="7144">
      <c r="A7144" s="12">
        <v>61.336858129472084</v>
      </c>
      <c r="B7144" s="13">
        <v>10.752336007582027</v>
      </c>
      <c r="C7144" s="13">
        <v>60.57152673507737</v>
      </c>
      <c r="D7144" s="13">
        <v>29.088930659295055</v>
      </c>
      <c r="E7144" s="13">
        <v>0.24398242539992204</v>
      </c>
      <c r="F7144" s="13">
        <v>0.7321522331254064</v>
      </c>
      <c r="G7144" s="14" t="s">
        <v>29</v>
      </c>
    </row>
    <row r="7145">
      <c r="A7145" s="12">
        <v>72.19332900010147</v>
      </c>
      <c r="B7145" s="13">
        <v>17.743748464878482</v>
      </c>
      <c r="C7145" s="13">
        <v>46.18108509651029</v>
      </c>
      <c r="D7145" s="13">
        <v>31.539418315800834</v>
      </c>
      <c r="E7145" s="13">
        <v>0.2545266250307835</v>
      </c>
      <c r="F7145" s="13">
        <v>0.6623851405802055</v>
      </c>
      <c r="G7145" s="14" t="s">
        <v>29</v>
      </c>
    </row>
    <row r="7146">
      <c r="A7146" s="12">
        <v>86.56719991587904</v>
      </c>
      <c r="B7146" s="13">
        <v>19.93949076930903</v>
      </c>
      <c r="C7146" s="13">
        <v>37.520128196204816</v>
      </c>
      <c r="D7146" s="13">
        <v>31.39978916889847</v>
      </c>
      <c r="E7146" s="13">
        <v>0.44428478327307597</v>
      </c>
      <c r="F7146" s="13">
        <v>1.1349626791292575</v>
      </c>
      <c r="G7146" s="14" t="s">
        <v>35</v>
      </c>
    </row>
    <row r="7147">
      <c r="A7147" s="12">
        <v>72.3781540495425</v>
      </c>
      <c r="B7147" s="13">
        <v>15.68340334684089</v>
      </c>
      <c r="C7147" s="13">
        <v>51.25559244769102</v>
      </c>
      <c r="D7147" s="13">
        <v>31.58981564748611</v>
      </c>
      <c r="E7147" s="13">
        <v>0.5338233540850991</v>
      </c>
      <c r="F7147" s="13">
        <v>1.1178536201905</v>
      </c>
      <c r="G7147" s="14" t="s">
        <v>35</v>
      </c>
    </row>
    <row r="7148">
      <c r="A7148" s="12">
        <v>83.97679101756567</v>
      </c>
      <c r="B7148" s="13">
        <v>17.327398378252667</v>
      </c>
      <c r="C7148" s="13">
        <v>58.80838198207364</v>
      </c>
      <c r="D7148" s="13">
        <v>31.877787582527606</v>
      </c>
      <c r="E7148" s="13">
        <v>0.45976737568468173</v>
      </c>
      <c r="F7148" s="13">
        <v>0.9643630566150148</v>
      </c>
      <c r="G7148" s="14" t="s">
        <v>23</v>
      </c>
    </row>
    <row r="7149">
      <c r="A7149" s="12">
        <v>71.94789111604264</v>
      </c>
      <c r="B7149" s="13">
        <v>12.22800401234996</v>
      </c>
      <c r="C7149" s="13">
        <v>64.2953353105908</v>
      </c>
      <c r="D7149" s="13">
        <v>31.18245219695605</v>
      </c>
      <c r="E7149" s="13">
        <v>0.126176119064873</v>
      </c>
      <c r="F7149" s="13">
        <v>0.7686873182019879</v>
      </c>
      <c r="G7149" s="14" t="s">
        <v>27</v>
      </c>
    </row>
    <row r="7150">
      <c r="A7150" s="12">
        <v>81.2211704639342</v>
      </c>
      <c r="B7150" s="13">
        <v>19.267585220373235</v>
      </c>
      <c r="C7150" s="13">
        <v>54.1221520923346</v>
      </c>
      <c r="D7150" s="13">
        <v>32.57848791123005</v>
      </c>
      <c r="E7150" s="13">
        <v>0.29566725042140474</v>
      </c>
      <c r="F7150" s="13">
        <v>0.7618843653039431</v>
      </c>
      <c r="G7150" s="14" t="s">
        <v>29</v>
      </c>
    </row>
    <row r="7151">
      <c r="A7151" s="12">
        <v>70.06898822689044</v>
      </c>
      <c r="B7151" s="13">
        <v>17.162928034317677</v>
      </c>
      <c r="C7151" s="13">
        <v>49.5613952166154</v>
      </c>
      <c r="D7151" s="13">
        <v>31.22941079313886</v>
      </c>
      <c r="E7151" s="13">
        <v>0.15397490260876512</v>
      </c>
      <c r="F7151" s="13">
        <v>0.6503869961013574</v>
      </c>
      <c r="G7151" s="14" t="s">
        <v>26</v>
      </c>
    </row>
    <row r="7152">
      <c r="A7152" s="12">
        <v>100.34705196534574</v>
      </c>
      <c r="B7152" s="13">
        <v>21.850074239695918</v>
      </c>
      <c r="C7152" s="13">
        <v>35.82688602387395</v>
      </c>
      <c r="D7152" s="13">
        <v>34.556639285765336</v>
      </c>
      <c r="E7152" s="13">
        <v>0.21820560316266638</v>
      </c>
      <c r="F7152" s="13">
        <v>0.8620073778838148</v>
      </c>
      <c r="G7152" s="14" t="s">
        <v>24</v>
      </c>
    </row>
    <row r="7153">
      <c r="A7153" s="12">
        <v>76.86755439290137</v>
      </c>
      <c r="B7153" s="13">
        <v>17.44595110844898</v>
      </c>
      <c r="C7153" s="13">
        <v>54.3198403035934</v>
      </c>
      <c r="D7153" s="13">
        <v>31.203563979093136</v>
      </c>
      <c r="E7153" s="13">
        <v>0.2422962561715981</v>
      </c>
      <c r="F7153" s="13">
        <v>0.7775523744589331</v>
      </c>
      <c r="G7153" s="14" t="s">
        <v>33</v>
      </c>
    </row>
    <row r="7154">
      <c r="A7154" s="12">
        <v>103.6942949423973</v>
      </c>
      <c r="B7154" s="13">
        <v>21.713274267482976</v>
      </c>
      <c r="C7154" s="13">
        <v>30.313484568371866</v>
      </c>
      <c r="D7154" s="13">
        <v>34.611916923376924</v>
      </c>
      <c r="E7154" s="13">
        <v>0.3642517225899329</v>
      </c>
      <c r="F7154" s="13">
        <v>0.7696073972513773</v>
      </c>
      <c r="G7154" s="14" t="s">
        <v>34</v>
      </c>
    </row>
    <row r="7155">
      <c r="A7155" s="12">
        <v>79.93060743084726</v>
      </c>
      <c r="B7155" s="13">
        <v>17.461835504752294</v>
      </c>
      <c r="C7155" s="13">
        <v>55.335492911990436</v>
      </c>
      <c r="D7155" s="13">
        <v>32.982107975934106</v>
      </c>
      <c r="E7155" s="13">
        <v>0.10903520638774587</v>
      </c>
      <c r="F7155" s="13">
        <v>0.6275188166709922</v>
      </c>
      <c r="G7155" s="14" t="s">
        <v>26</v>
      </c>
    </row>
    <row r="7156">
      <c r="A7156" s="12">
        <v>68.06483628365288</v>
      </c>
      <c r="B7156" s="13">
        <v>14.856889437289368</v>
      </c>
      <c r="C7156" s="13">
        <v>62.22756570125255</v>
      </c>
      <c r="D7156" s="13">
        <v>30.476058453334367</v>
      </c>
      <c r="E7156" s="13">
        <v>0.37233521769130123</v>
      </c>
      <c r="F7156" s="13">
        <v>0.7044400058882239</v>
      </c>
      <c r="G7156" s="14" t="s">
        <v>34</v>
      </c>
    </row>
    <row r="7157">
      <c r="A7157" s="12">
        <v>80.19146378602599</v>
      </c>
      <c r="B7157" s="13">
        <v>15.69859847531651</v>
      </c>
      <c r="C7157" s="13">
        <v>50.541621272461086</v>
      </c>
      <c r="D7157" s="13">
        <v>31.202459236571364</v>
      </c>
      <c r="E7157" s="13">
        <v>0.21648737208227925</v>
      </c>
      <c r="F7157" s="13">
        <v>0.8319632872421587</v>
      </c>
      <c r="G7157" s="14" t="s">
        <v>24</v>
      </c>
    </row>
    <row r="7158">
      <c r="A7158" s="12">
        <v>56.06075173190017</v>
      </c>
      <c r="B7158" s="13">
        <v>12.609658391817845</v>
      </c>
      <c r="C7158" s="13">
        <v>60.97806456871639</v>
      </c>
      <c r="D7158" s="13">
        <v>29.131684038056957</v>
      </c>
      <c r="E7158" s="13">
        <v>0.2603194045803844</v>
      </c>
      <c r="F7158" s="13">
        <v>0.7274949854820683</v>
      </c>
      <c r="G7158" s="14" t="s">
        <v>29</v>
      </c>
    </row>
    <row r="7159">
      <c r="A7159" s="12">
        <v>74.48406912865276</v>
      </c>
      <c r="B7159" s="13">
        <v>15.420834243419824</v>
      </c>
      <c r="C7159" s="13">
        <v>61.07917647565137</v>
      </c>
      <c r="D7159" s="13">
        <v>31.740585665647362</v>
      </c>
      <c r="E7159" s="13">
        <v>0.3931880523627094</v>
      </c>
      <c r="F7159" s="13">
        <v>0.8409775734242129</v>
      </c>
      <c r="G7159" s="14" t="s">
        <v>32</v>
      </c>
    </row>
    <row r="7160">
      <c r="A7160" s="12">
        <v>70.59375334433588</v>
      </c>
      <c r="B7160" s="13">
        <v>15.117616293748831</v>
      </c>
      <c r="C7160" s="13">
        <v>50.51539023954694</v>
      </c>
      <c r="D7160" s="13">
        <v>31.108852836425445</v>
      </c>
      <c r="E7160" s="13">
        <v>0.22533897431714747</v>
      </c>
      <c r="F7160" s="13">
        <v>0.8863761067330805</v>
      </c>
      <c r="G7160" s="14" t="s">
        <v>24</v>
      </c>
    </row>
    <row r="7161">
      <c r="A7161" s="12">
        <v>70.9129949273033</v>
      </c>
      <c r="B7161" s="13">
        <v>17.91217966078895</v>
      </c>
      <c r="C7161" s="13">
        <v>52.64586897728222</v>
      </c>
      <c r="D7161" s="13">
        <v>31.047160234512077</v>
      </c>
      <c r="E7161" s="13">
        <v>0.38090372356870233</v>
      </c>
      <c r="F7161" s="13">
        <v>0.9848222689150264</v>
      </c>
      <c r="G7161" s="14" t="s">
        <v>23</v>
      </c>
    </row>
    <row r="7162">
      <c r="A7162" s="12">
        <v>75.57347340313837</v>
      </c>
      <c r="B7162" s="13">
        <v>13.975668999885976</v>
      </c>
      <c r="C7162" s="13">
        <v>63.274797963240765</v>
      </c>
      <c r="D7162" s="13">
        <v>31.56403817827599</v>
      </c>
      <c r="E7162" s="13">
        <v>0.2667082702773122</v>
      </c>
      <c r="F7162" s="13">
        <v>0.8736309769378805</v>
      </c>
      <c r="G7162" s="14" t="s">
        <v>24</v>
      </c>
    </row>
    <row r="7163">
      <c r="A7163" s="12">
        <v>81.62548773456282</v>
      </c>
      <c r="B7163" s="13">
        <v>18.01808724905573</v>
      </c>
      <c r="C7163" s="13">
        <v>38.07607646262147</v>
      </c>
      <c r="D7163" s="13">
        <v>31.814661638385456</v>
      </c>
      <c r="E7163" s="13">
        <v>0.42982296352604726</v>
      </c>
      <c r="F7163" s="13">
        <v>0.9913241346101243</v>
      </c>
      <c r="G7163" s="14" t="s">
        <v>23</v>
      </c>
    </row>
    <row r="7164">
      <c r="A7164" s="12">
        <v>70.51409912215634</v>
      </c>
      <c r="B7164" s="13">
        <v>15.55448114088304</v>
      </c>
      <c r="C7164" s="13">
        <v>47.71948404045736</v>
      </c>
      <c r="D7164" s="13">
        <v>31.02213559689276</v>
      </c>
      <c r="E7164" s="13">
        <v>0.4474654326782557</v>
      </c>
      <c r="F7164" s="13">
        <v>0.9685092376334024</v>
      </c>
      <c r="G7164" s="14" t="s">
        <v>28</v>
      </c>
    </row>
    <row r="7165">
      <c r="A7165" s="12">
        <v>65.92729652619995</v>
      </c>
      <c r="B7165" s="13">
        <v>14.076653122304748</v>
      </c>
      <c r="C7165" s="13">
        <v>64.12515866635277</v>
      </c>
      <c r="D7165" s="13">
        <v>30.81629354552079</v>
      </c>
      <c r="E7165" s="13">
        <v>0.3162006608280899</v>
      </c>
      <c r="F7165" s="13">
        <v>1.0335765018098764</v>
      </c>
      <c r="G7165" s="14" t="s">
        <v>23</v>
      </c>
    </row>
    <row r="7166">
      <c r="A7166" s="12">
        <v>84.73682879110196</v>
      </c>
      <c r="B7166" s="13">
        <v>16.867421869187574</v>
      </c>
      <c r="C7166" s="13">
        <v>54.068714190036005</v>
      </c>
      <c r="D7166" s="13">
        <v>31.701068838680023</v>
      </c>
      <c r="E7166" s="13">
        <v>0.2000986500146672</v>
      </c>
      <c r="F7166" s="13">
        <v>0.679945670278721</v>
      </c>
      <c r="G7166" s="14" t="s">
        <v>29</v>
      </c>
    </row>
    <row r="7167">
      <c r="A7167" s="12">
        <v>78.19910246963993</v>
      </c>
      <c r="B7167" s="13">
        <v>19.476994447288522</v>
      </c>
      <c r="C7167" s="13">
        <v>57.300389617224255</v>
      </c>
      <c r="D7167" s="13">
        <v>33.554169270806405</v>
      </c>
      <c r="E7167" s="13">
        <v>0.3775732550669473</v>
      </c>
      <c r="F7167" s="13">
        <v>0.8857859494087627</v>
      </c>
      <c r="G7167" s="14" t="s">
        <v>33</v>
      </c>
    </row>
    <row r="7168">
      <c r="A7168" s="12">
        <v>73.62397678302776</v>
      </c>
      <c r="B7168" s="13">
        <v>16.232481931446333</v>
      </c>
      <c r="C7168" s="13">
        <v>52.69378776045053</v>
      </c>
      <c r="D7168" s="13">
        <v>31.21747000620491</v>
      </c>
      <c r="E7168" s="13">
        <v>0.3613860918217409</v>
      </c>
      <c r="F7168" s="13">
        <v>0.9932487811395401</v>
      </c>
      <c r="G7168" s="14" t="s">
        <v>32</v>
      </c>
    </row>
    <row r="7169">
      <c r="A7169" s="12">
        <v>86.39568340015937</v>
      </c>
      <c r="B7169" s="13">
        <v>18.19174292980846</v>
      </c>
      <c r="C7169" s="13">
        <v>35.4157701234679</v>
      </c>
      <c r="D7169" s="13">
        <v>31.65969910265688</v>
      </c>
      <c r="E7169" s="13">
        <v>0.4143628588094532</v>
      </c>
      <c r="F7169" s="13">
        <v>1.1479433000644177</v>
      </c>
      <c r="G7169" s="14" t="s">
        <v>35</v>
      </c>
    </row>
    <row r="7170">
      <c r="A7170" s="12">
        <v>61.29038555303519</v>
      </c>
      <c r="B7170" s="13">
        <v>11.328085877570292</v>
      </c>
      <c r="C7170" s="13">
        <v>60.09986480258871</v>
      </c>
      <c r="D7170" s="13">
        <v>30.598995758320715</v>
      </c>
      <c r="E7170" s="13">
        <v>0.45889779034203215</v>
      </c>
      <c r="F7170" s="13">
        <v>1.0772516690094722</v>
      </c>
      <c r="G7170" s="14" t="s">
        <v>35</v>
      </c>
    </row>
    <row r="7171">
      <c r="A7171" s="12">
        <v>63.6020479273402</v>
      </c>
      <c r="B7171" s="13">
        <v>12.415269587876272</v>
      </c>
      <c r="C7171" s="13">
        <v>61.40612532307148</v>
      </c>
      <c r="D7171" s="13">
        <v>29.664844007874112</v>
      </c>
      <c r="E7171" s="13">
        <v>0.10044759186680773</v>
      </c>
      <c r="F7171" s="13">
        <v>0.7462714023104194</v>
      </c>
      <c r="G7171" s="14" t="s">
        <v>29</v>
      </c>
    </row>
    <row r="7172">
      <c r="A7172" s="12">
        <v>73.52636034632752</v>
      </c>
      <c r="B7172" s="13">
        <v>16.398476769642095</v>
      </c>
      <c r="C7172" s="13">
        <v>64.33188287576306</v>
      </c>
      <c r="D7172" s="13">
        <v>31.343544026159293</v>
      </c>
      <c r="E7172" s="13">
        <v>0.168279719057603</v>
      </c>
      <c r="F7172" s="13">
        <v>0.6304021585480681</v>
      </c>
      <c r="G7172" s="14" t="s">
        <v>26</v>
      </c>
    </row>
    <row r="7173">
      <c r="A7173" s="12">
        <v>104.14261670208741</v>
      </c>
      <c r="B7173" s="13">
        <v>21.187441135245404</v>
      </c>
      <c r="C7173" s="13">
        <v>33.27997413160049</v>
      </c>
      <c r="D7173" s="13">
        <v>33.95144544247644</v>
      </c>
      <c r="E7173" s="13">
        <v>0.5594954081891385</v>
      </c>
      <c r="F7173" s="13">
        <v>1.0005308160073547</v>
      </c>
      <c r="G7173" s="14" t="s">
        <v>30</v>
      </c>
    </row>
    <row r="7174">
      <c r="A7174" s="12">
        <v>63.03716717702736</v>
      </c>
      <c r="B7174" s="13">
        <v>15.275254704062789</v>
      </c>
      <c r="C7174" s="13">
        <v>58.65149860071511</v>
      </c>
      <c r="D7174" s="13">
        <v>31.738666920223746</v>
      </c>
      <c r="E7174" s="13">
        <v>0.5446127466293025</v>
      </c>
      <c r="F7174" s="13">
        <v>1.0469096836105016</v>
      </c>
      <c r="G7174" s="14" t="s">
        <v>30</v>
      </c>
    </row>
    <row r="7175">
      <c r="A7175" s="12">
        <v>75.96019263291365</v>
      </c>
      <c r="B7175" s="13">
        <v>17.441682868777608</v>
      </c>
      <c r="C7175" s="13">
        <v>52.28986233252284</v>
      </c>
      <c r="D7175" s="13">
        <v>32.31103139423727</v>
      </c>
      <c r="E7175" s="13">
        <v>0.375476952854328</v>
      </c>
      <c r="F7175" s="13">
        <v>0.7862861431118273</v>
      </c>
      <c r="G7175" s="14" t="s">
        <v>34</v>
      </c>
    </row>
    <row r="7176">
      <c r="A7176" s="12">
        <v>97.11695335407667</v>
      </c>
      <c r="B7176" s="13">
        <v>20.550610216755725</v>
      </c>
      <c r="C7176" s="13">
        <v>43.188960071947086</v>
      </c>
      <c r="D7176" s="13">
        <v>34.78778385082662</v>
      </c>
      <c r="E7176" s="13">
        <v>0.19287551795948374</v>
      </c>
      <c r="F7176" s="13">
        <v>0.546728858872003</v>
      </c>
      <c r="G7176" s="14" t="s">
        <v>26</v>
      </c>
    </row>
    <row r="7177">
      <c r="A7177" s="12">
        <v>58.676398247349525</v>
      </c>
      <c r="B7177" s="13">
        <v>13.69604509346205</v>
      </c>
      <c r="C7177" s="13">
        <v>65.22853493290364</v>
      </c>
      <c r="D7177" s="13">
        <v>29.81441350815172</v>
      </c>
      <c r="E7177" s="13">
        <v>0.46561661098383256</v>
      </c>
      <c r="F7177" s="13">
        <v>0.8658144713167936</v>
      </c>
      <c r="G7177" s="14" t="s">
        <v>28</v>
      </c>
    </row>
    <row r="7178">
      <c r="A7178" s="12">
        <v>75.86582523170132</v>
      </c>
      <c r="B7178" s="13">
        <v>15.731218571767315</v>
      </c>
      <c r="C7178" s="13">
        <v>65.39506621027805</v>
      </c>
      <c r="D7178" s="13">
        <v>30.416588457055397</v>
      </c>
      <c r="E7178" s="13">
        <v>0.1947003713258948</v>
      </c>
      <c r="F7178" s="13">
        <v>0.6305708856055561</v>
      </c>
      <c r="G7178" s="14" t="s">
        <v>27</v>
      </c>
    </row>
    <row r="7179">
      <c r="A7179" s="12">
        <v>73.09605816000489</v>
      </c>
      <c r="B7179" s="13">
        <v>15.579497987372944</v>
      </c>
      <c r="C7179" s="13">
        <v>54.9011487254657</v>
      </c>
      <c r="D7179" s="13">
        <v>31.58535545431028</v>
      </c>
      <c r="E7179" s="13">
        <v>0.48374800569273824</v>
      </c>
      <c r="F7179" s="13">
        <v>0.9117624294180541</v>
      </c>
      <c r="G7179" s="14" t="s">
        <v>30</v>
      </c>
    </row>
    <row r="7180">
      <c r="A7180" s="12">
        <v>80.95996765038637</v>
      </c>
      <c r="B7180" s="13">
        <v>16.648552103379327</v>
      </c>
      <c r="C7180" s="13">
        <v>53.07618038439876</v>
      </c>
      <c r="D7180" s="13">
        <v>31.717767586390547</v>
      </c>
      <c r="E7180" s="13">
        <v>0.41907265284770495</v>
      </c>
      <c r="F7180" s="13">
        <v>1.0536448320019918</v>
      </c>
      <c r="G7180" s="14" t="s">
        <v>35</v>
      </c>
    </row>
    <row r="7181">
      <c r="A7181" s="12">
        <v>65.51259057548634</v>
      </c>
      <c r="B7181" s="13">
        <v>13.087962314111934</v>
      </c>
      <c r="C7181" s="13">
        <v>60.36557108163814</v>
      </c>
      <c r="D7181" s="13">
        <v>31.863189994432012</v>
      </c>
      <c r="E7181" s="13">
        <v>0.41075880679739</v>
      </c>
      <c r="F7181" s="13">
        <v>0.8398434491593891</v>
      </c>
      <c r="G7181" s="14" t="s">
        <v>28</v>
      </c>
    </row>
    <row r="7182">
      <c r="A7182" s="12">
        <v>76.54467438736513</v>
      </c>
      <c r="B7182" s="13">
        <v>15.9929366244425</v>
      </c>
      <c r="C7182" s="13">
        <v>52.81811870369132</v>
      </c>
      <c r="D7182" s="13">
        <v>31.930512257193392</v>
      </c>
      <c r="E7182" s="13">
        <v>0.515536696159965</v>
      </c>
      <c r="F7182" s="13">
        <v>1.1354188632403706</v>
      </c>
      <c r="G7182" s="14" t="s">
        <v>25</v>
      </c>
    </row>
    <row r="7183">
      <c r="A7183" s="12">
        <v>71.50396298302354</v>
      </c>
      <c r="B7183" s="13">
        <v>16.993288697965276</v>
      </c>
      <c r="C7183" s="13">
        <v>64.4688240048122</v>
      </c>
      <c r="D7183" s="13">
        <v>31.47431487982871</v>
      </c>
      <c r="E7183" s="13">
        <v>0.42891946149379245</v>
      </c>
      <c r="F7183" s="13">
        <v>0.8783515333814262</v>
      </c>
      <c r="G7183" s="14" t="s">
        <v>23</v>
      </c>
    </row>
    <row r="7184">
      <c r="A7184" s="12">
        <v>61.92370611433182</v>
      </c>
      <c r="B7184" s="13">
        <v>10.828927768498598</v>
      </c>
      <c r="C7184" s="13">
        <v>61.077438432451515</v>
      </c>
      <c r="D7184" s="13">
        <v>29.770254552774052</v>
      </c>
      <c r="E7184" s="13">
        <v>0.5314635389140282</v>
      </c>
      <c r="F7184" s="13">
        <v>1.0789573703712456</v>
      </c>
      <c r="G7184" s="14" t="s">
        <v>35</v>
      </c>
    </row>
    <row r="7185">
      <c r="A7185" s="12">
        <v>101.87957601348624</v>
      </c>
      <c r="B7185" s="13">
        <v>23.843670272817338</v>
      </c>
      <c r="C7185" s="13">
        <v>35.938304897430896</v>
      </c>
      <c r="D7185" s="13">
        <v>34.84208885660309</v>
      </c>
      <c r="E7185" s="13">
        <v>0.11587338202850644</v>
      </c>
      <c r="F7185" s="13">
        <v>0.6512154967068059</v>
      </c>
      <c r="G7185" s="14" t="s">
        <v>26</v>
      </c>
    </row>
    <row r="7186">
      <c r="A7186" s="12">
        <v>75.9065429699955</v>
      </c>
      <c r="B7186" s="13">
        <v>14.654918797340112</v>
      </c>
      <c r="C7186" s="13">
        <v>62.18218487362179</v>
      </c>
      <c r="D7186" s="13">
        <v>30.281809776913384</v>
      </c>
      <c r="E7186" s="13">
        <v>0.5542911321211801</v>
      </c>
      <c r="F7186" s="13">
        <v>1.1195608116235822</v>
      </c>
      <c r="G7186" s="14" t="s">
        <v>25</v>
      </c>
    </row>
    <row r="7187">
      <c r="A7187" s="12">
        <v>80.8541836833772</v>
      </c>
      <c r="B7187" s="13">
        <v>19.718475016613272</v>
      </c>
      <c r="C7187" s="13">
        <v>51.118169404227785</v>
      </c>
      <c r="D7187" s="13">
        <v>33.06010273731964</v>
      </c>
      <c r="E7187" s="13">
        <v>0.2621428590821848</v>
      </c>
      <c r="F7187" s="13">
        <v>0.7965182823246486</v>
      </c>
      <c r="G7187" s="14" t="s">
        <v>24</v>
      </c>
    </row>
    <row r="7188">
      <c r="A7188" s="12">
        <v>82.64510655559623</v>
      </c>
      <c r="B7188" s="13">
        <v>16.36922659892702</v>
      </c>
      <c r="C7188" s="13">
        <v>44.1358063207266</v>
      </c>
      <c r="D7188" s="13">
        <v>31.27509818488582</v>
      </c>
      <c r="E7188" s="13">
        <v>0.3076930922248205</v>
      </c>
      <c r="F7188" s="13">
        <v>0.9813621918772308</v>
      </c>
      <c r="G7188" s="14" t="s">
        <v>32</v>
      </c>
    </row>
    <row r="7189">
      <c r="A7189" s="12">
        <v>67.59854496369451</v>
      </c>
      <c r="B7189" s="13">
        <v>13.11937533044603</v>
      </c>
      <c r="C7189" s="13">
        <v>62.087124111041504</v>
      </c>
      <c r="D7189" s="13">
        <v>30.72769809256652</v>
      </c>
      <c r="E7189" s="13">
        <v>0.27597485943592026</v>
      </c>
      <c r="F7189" s="13">
        <v>0.7832724912804686</v>
      </c>
      <c r="G7189" s="14" t="s">
        <v>31</v>
      </c>
    </row>
    <row r="7190">
      <c r="A7190" s="12">
        <v>65.89691576466552</v>
      </c>
      <c r="B7190" s="13">
        <v>12.839630476605997</v>
      </c>
      <c r="C7190" s="13">
        <v>59.31122369485594</v>
      </c>
      <c r="D7190" s="13">
        <v>30.837564964295805</v>
      </c>
      <c r="E7190" s="13">
        <v>0.44563380743474823</v>
      </c>
      <c r="F7190" s="13">
        <v>0.8806942621148653</v>
      </c>
      <c r="G7190" s="14" t="s">
        <v>23</v>
      </c>
    </row>
    <row r="7191">
      <c r="A7191" s="12">
        <v>89.16706337734344</v>
      </c>
      <c r="B7191" s="13">
        <v>20.440575880010314</v>
      </c>
      <c r="C7191" s="13">
        <v>42.9729491420506</v>
      </c>
      <c r="D7191" s="13">
        <v>33.37277246670862</v>
      </c>
      <c r="E7191" s="13">
        <v>0.4779163485809099</v>
      </c>
      <c r="F7191" s="13">
        <v>0.9658159818367994</v>
      </c>
      <c r="G7191" s="14" t="s">
        <v>30</v>
      </c>
    </row>
    <row r="7192">
      <c r="A7192" s="12">
        <v>91.4021585962303</v>
      </c>
      <c r="B7192" s="13">
        <v>20.147380367239716</v>
      </c>
      <c r="C7192" s="13">
        <v>42.86670409867544</v>
      </c>
      <c r="D7192" s="13">
        <v>33.653263278139114</v>
      </c>
      <c r="E7192" s="13">
        <v>0.575460916339098</v>
      </c>
      <c r="F7192" s="13">
        <v>0.9805359337043679</v>
      </c>
      <c r="G7192" s="14" t="s">
        <v>30</v>
      </c>
    </row>
    <row r="7193">
      <c r="A7193" s="12">
        <v>71.95560732929331</v>
      </c>
      <c r="B7193" s="13">
        <v>16.274070164069446</v>
      </c>
      <c r="C7193" s="13">
        <v>50.816767077678875</v>
      </c>
      <c r="D7193" s="13">
        <v>32.82042678038306</v>
      </c>
      <c r="E7193" s="13">
        <v>0.18498365225431804</v>
      </c>
      <c r="F7193" s="13">
        <v>0.5581332052957947</v>
      </c>
      <c r="G7193" s="14" t="s">
        <v>26</v>
      </c>
    </row>
    <row r="7194">
      <c r="A7194" s="12">
        <v>65.62385538393606</v>
      </c>
      <c r="B7194" s="13">
        <v>14.556441409905265</v>
      </c>
      <c r="C7194" s="13">
        <v>64.67726783121154</v>
      </c>
      <c r="D7194" s="13">
        <v>31.678520907897557</v>
      </c>
      <c r="E7194" s="13">
        <v>0.6472225140264449</v>
      </c>
      <c r="F7194" s="13">
        <v>1.1409020617859102</v>
      </c>
      <c r="G7194" s="14" t="s">
        <v>25</v>
      </c>
    </row>
    <row r="7195">
      <c r="A7195" s="12">
        <v>87.72963595918665</v>
      </c>
      <c r="B7195" s="13">
        <v>19.84383309610293</v>
      </c>
      <c r="C7195" s="13">
        <v>41.268035326758984</v>
      </c>
      <c r="D7195" s="13">
        <v>33.04320265067874</v>
      </c>
      <c r="E7195" s="13">
        <v>0.3283984388844318</v>
      </c>
      <c r="F7195" s="13">
        <v>0.7910088449818412</v>
      </c>
      <c r="G7195" s="14" t="s">
        <v>33</v>
      </c>
    </row>
    <row r="7196">
      <c r="A7196" s="12">
        <v>76.79538607618949</v>
      </c>
      <c r="B7196" s="13">
        <v>17.473111136223537</v>
      </c>
      <c r="C7196" s="13">
        <v>48.577101665123415</v>
      </c>
      <c r="D7196" s="13">
        <v>32.94262267389447</v>
      </c>
      <c r="E7196" s="13">
        <v>0.3232039717156909</v>
      </c>
      <c r="F7196" s="13">
        <v>0.91100891939349</v>
      </c>
      <c r="G7196" s="14" t="s">
        <v>28</v>
      </c>
    </row>
    <row r="7197">
      <c r="A7197" s="12">
        <v>66.72160253794777</v>
      </c>
      <c r="B7197" s="13">
        <v>12.160847312717973</v>
      </c>
      <c r="C7197" s="13">
        <v>59.04733792886925</v>
      </c>
      <c r="D7197" s="13">
        <v>31.367105626384333</v>
      </c>
      <c r="E7197" s="13">
        <v>0.5241236154915919</v>
      </c>
      <c r="F7197" s="13">
        <v>1.1950937482852246</v>
      </c>
      <c r="G7197" s="14" t="s">
        <v>25</v>
      </c>
    </row>
    <row r="7198">
      <c r="A7198" s="12">
        <v>60.02670879324901</v>
      </c>
      <c r="B7198" s="13">
        <v>12.801545319746385</v>
      </c>
      <c r="C7198" s="13">
        <v>61.228384821404646</v>
      </c>
      <c r="D7198" s="13">
        <v>31.204718874811622</v>
      </c>
      <c r="E7198" s="13">
        <v>0.3019462150287011</v>
      </c>
      <c r="F7198" s="13">
        <v>0.871404954607016</v>
      </c>
      <c r="G7198" s="14" t="s">
        <v>32</v>
      </c>
    </row>
    <row r="7199">
      <c r="A7199" s="12">
        <v>85.07148151161229</v>
      </c>
      <c r="B7199" s="13">
        <v>16.646514442743808</v>
      </c>
      <c r="C7199" s="13">
        <v>38.74245258781627</v>
      </c>
      <c r="D7199" s="13">
        <v>31.70613984917189</v>
      </c>
      <c r="E7199" s="13">
        <v>0.49789312605086894</v>
      </c>
      <c r="F7199" s="13">
        <v>1.035248370457983</v>
      </c>
      <c r="G7199" s="14" t="s">
        <v>23</v>
      </c>
    </row>
    <row r="7200">
      <c r="A7200" s="12">
        <v>78.27433636942749</v>
      </c>
      <c r="B7200" s="13">
        <v>17.921052187479464</v>
      </c>
      <c r="C7200" s="13">
        <v>57.60483122296707</v>
      </c>
      <c r="D7200" s="13">
        <v>32.282160064516894</v>
      </c>
      <c r="E7200" s="13">
        <v>0.5602492078911682</v>
      </c>
      <c r="F7200" s="13">
        <v>1.0246045392098053</v>
      </c>
      <c r="G7200" s="14" t="s">
        <v>25</v>
      </c>
    </row>
    <row r="7201">
      <c r="A7201" s="12">
        <v>61.12557834543182</v>
      </c>
      <c r="B7201" s="13">
        <v>13.145480671301318</v>
      </c>
      <c r="C7201" s="13">
        <v>59.754242808569984</v>
      </c>
      <c r="D7201" s="13">
        <v>31.336772623429226</v>
      </c>
      <c r="E7201" s="13">
        <v>0.3658077512765293</v>
      </c>
      <c r="F7201" s="13">
        <v>0.9490903699032697</v>
      </c>
      <c r="G7201" s="14" t="s">
        <v>23</v>
      </c>
    </row>
    <row r="7202">
      <c r="A7202" s="12">
        <v>61.071615826880475</v>
      </c>
      <c r="B7202" s="13">
        <v>11.827682891001935</v>
      </c>
      <c r="C7202" s="13">
        <v>64.19510239329703</v>
      </c>
      <c r="D7202" s="13">
        <v>29.978871192374264</v>
      </c>
      <c r="E7202" s="13">
        <v>0.14384910417657587</v>
      </c>
      <c r="F7202" s="13">
        <v>0.5333277263849519</v>
      </c>
      <c r="G7202" s="14" t="s">
        <v>26</v>
      </c>
    </row>
    <row r="7203">
      <c r="A7203" s="12">
        <v>93.87316097307668</v>
      </c>
      <c r="B7203" s="13">
        <v>22.16286214810629</v>
      </c>
      <c r="C7203" s="13">
        <v>40.63931977406286</v>
      </c>
      <c r="D7203" s="13">
        <v>33.9639274829496</v>
      </c>
      <c r="E7203" s="13">
        <v>0.4918224796140037</v>
      </c>
      <c r="F7203" s="13">
        <v>1.0492988655939264</v>
      </c>
      <c r="G7203" s="14" t="s">
        <v>30</v>
      </c>
    </row>
    <row r="7204">
      <c r="A7204" s="12">
        <v>98.99229875820755</v>
      </c>
      <c r="B7204" s="13">
        <v>21.674555150815433</v>
      </c>
      <c r="C7204" s="13">
        <v>38.03934649446715</v>
      </c>
      <c r="D7204" s="13">
        <v>34.624659898445934</v>
      </c>
      <c r="E7204" s="13">
        <v>0.3656425606127176</v>
      </c>
      <c r="F7204" s="13">
        <v>0.964083214397125</v>
      </c>
      <c r="G7204" s="14" t="s">
        <v>32</v>
      </c>
    </row>
    <row r="7205">
      <c r="A7205" s="12">
        <v>66.55079712431461</v>
      </c>
      <c r="B7205" s="13">
        <v>14.100443881551692</v>
      </c>
      <c r="C7205" s="13">
        <v>64.66903375427783</v>
      </c>
      <c r="D7205" s="13">
        <v>31.11435282178593</v>
      </c>
      <c r="E7205" s="13">
        <v>0.21205661219569208</v>
      </c>
      <c r="F7205" s="13">
        <v>0.8093331305739955</v>
      </c>
      <c r="G7205" s="14" t="s">
        <v>31</v>
      </c>
    </row>
    <row r="7206">
      <c r="A7206" s="12">
        <v>86.48535998034112</v>
      </c>
      <c r="B7206" s="13">
        <v>17.95390754009948</v>
      </c>
      <c r="C7206" s="13">
        <v>55.71496054396288</v>
      </c>
      <c r="D7206" s="13">
        <v>33.75821259460168</v>
      </c>
      <c r="E7206" s="13">
        <v>0.2494346895044974</v>
      </c>
      <c r="F7206" s="13">
        <v>0.6240113272464018</v>
      </c>
      <c r="G7206" s="14" t="s">
        <v>29</v>
      </c>
    </row>
    <row r="7207">
      <c r="A7207" s="12">
        <v>78.5497244349824</v>
      </c>
      <c r="B7207" s="13">
        <v>20.079310166338313</v>
      </c>
      <c r="C7207" s="13">
        <v>51.008307465207146</v>
      </c>
      <c r="D7207" s="13">
        <v>32.64535716864253</v>
      </c>
      <c r="E7207" s="13">
        <v>0.1945323793794958</v>
      </c>
      <c r="F7207" s="13">
        <v>0.5308467158797331</v>
      </c>
      <c r="G7207" s="14" t="s">
        <v>26</v>
      </c>
    </row>
    <row r="7208">
      <c r="A7208" s="12">
        <v>67.73222767734681</v>
      </c>
      <c r="B7208" s="13">
        <v>13.892997954337238</v>
      </c>
      <c r="C7208" s="13">
        <v>57.6450384274302</v>
      </c>
      <c r="D7208" s="13">
        <v>31.949918180924744</v>
      </c>
      <c r="E7208" s="13">
        <v>0.2910202020691282</v>
      </c>
      <c r="F7208" s="13">
        <v>0.8097304012489603</v>
      </c>
      <c r="G7208" s="14" t="s">
        <v>24</v>
      </c>
    </row>
    <row r="7209">
      <c r="A7209" s="12">
        <v>74.99752273804381</v>
      </c>
      <c r="B7209" s="13">
        <v>12.032691648946951</v>
      </c>
      <c r="C7209" s="13">
        <v>61.78853659702871</v>
      </c>
      <c r="D7209" s="13">
        <v>31.082020120249137</v>
      </c>
      <c r="E7209" s="13">
        <v>0.6248926833016031</v>
      </c>
      <c r="F7209" s="13">
        <v>1.143883253579425</v>
      </c>
      <c r="G7209" s="14" t="s">
        <v>25</v>
      </c>
    </row>
    <row r="7210">
      <c r="A7210" s="12">
        <v>99.95510713581277</v>
      </c>
      <c r="B7210" s="13">
        <v>22.352039969633466</v>
      </c>
      <c r="C7210" s="13">
        <v>33.53086141120053</v>
      </c>
      <c r="D7210" s="13">
        <v>33.19877778121333</v>
      </c>
      <c r="E7210" s="13">
        <v>0.6869890057864074</v>
      </c>
      <c r="F7210" s="13">
        <v>1.013130009431506</v>
      </c>
      <c r="G7210" s="14" t="s">
        <v>25</v>
      </c>
    </row>
    <row r="7211">
      <c r="A7211" s="12">
        <v>84.4334280488909</v>
      </c>
      <c r="B7211" s="13">
        <v>16.105246306143762</v>
      </c>
      <c r="C7211" s="13">
        <v>50.68786785510022</v>
      </c>
      <c r="D7211" s="13">
        <v>32.080405863122465</v>
      </c>
      <c r="E7211" s="13">
        <v>0.1878254487542083</v>
      </c>
      <c r="F7211" s="13">
        <v>0.6142167351023788</v>
      </c>
      <c r="G7211" s="14" t="s">
        <v>29</v>
      </c>
    </row>
    <row r="7212">
      <c r="A7212" s="12">
        <v>67.71912044401239</v>
      </c>
      <c r="B7212" s="13">
        <v>13.744320038936138</v>
      </c>
      <c r="C7212" s="13">
        <v>63.38047576454411</v>
      </c>
      <c r="D7212" s="13">
        <v>31.81496045811321</v>
      </c>
      <c r="E7212" s="13">
        <v>0.4930029102455585</v>
      </c>
      <c r="F7212" s="13">
        <v>1.1609797589022848</v>
      </c>
      <c r="G7212" s="14" t="s">
        <v>35</v>
      </c>
    </row>
    <row r="7213">
      <c r="A7213" s="12">
        <v>55.94472631783394</v>
      </c>
      <c r="B7213" s="13">
        <v>11.538684555884977</v>
      </c>
      <c r="C7213" s="13">
        <v>61.02752555159212</v>
      </c>
      <c r="D7213" s="13">
        <v>29.325606948662664</v>
      </c>
      <c r="E7213" s="13">
        <v>0.43925848509043885</v>
      </c>
      <c r="F7213" s="13">
        <v>1.0128608787773108</v>
      </c>
      <c r="G7213" s="14" t="s">
        <v>30</v>
      </c>
    </row>
    <row r="7214">
      <c r="A7214" s="12">
        <v>69.45010539942015</v>
      </c>
      <c r="B7214" s="13">
        <v>13.437862359402555</v>
      </c>
      <c r="C7214" s="13">
        <v>57.24741581960055</v>
      </c>
      <c r="D7214" s="13">
        <v>30.811756172839175</v>
      </c>
      <c r="E7214" s="13">
        <v>0.29342672206261555</v>
      </c>
      <c r="F7214" s="13">
        <v>0.8288491265791262</v>
      </c>
      <c r="G7214" s="14" t="s">
        <v>31</v>
      </c>
    </row>
    <row r="7215">
      <c r="A7215" s="12">
        <v>61.97392870951547</v>
      </c>
      <c r="B7215" s="13">
        <v>10.256255955228243</v>
      </c>
      <c r="C7215" s="13">
        <v>67.33863896423556</v>
      </c>
      <c r="D7215" s="13">
        <v>30.160452018466078</v>
      </c>
      <c r="E7215" s="13">
        <v>0.3248902425844234</v>
      </c>
      <c r="F7215" s="13">
        <v>0.8683582139645073</v>
      </c>
      <c r="G7215" s="14" t="s">
        <v>23</v>
      </c>
    </row>
    <row r="7216">
      <c r="A7216" s="12">
        <v>87.01886203802788</v>
      </c>
      <c r="B7216" s="13">
        <v>19.998412921581807</v>
      </c>
      <c r="C7216" s="13">
        <v>42.291709881352055</v>
      </c>
      <c r="D7216" s="13">
        <v>31.204707616790078</v>
      </c>
      <c r="E7216" s="13">
        <v>0.3880791757335308</v>
      </c>
      <c r="F7216" s="13">
        <v>0.9567640560161769</v>
      </c>
      <c r="G7216" s="14" t="s">
        <v>32</v>
      </c>
    </row>
    <row r="7217">
      <c r="A7217" s="12">
        <v>66.14324347807225</v>
      </c>
      <c r="B7217" s="13">
        <v>12.94029542753668</v>
      </c>
      <c r="C7217" s="13">
        <v>61.75060619209226</v>
      </c>
      <c r="D7217" s="13">
        <v>30.03350506283734</v>
      </c>
      <c r="E7217" s="13">
        <v>0.3898618429072866</v>
      </c>
      <c r="F7217" s="13">
        <v>0.8411340457854971</v>
      </c>
      <c r="G7217" s="14" t="s">
        <v>32</v>
      </c>
    </row>
    <row r="7218">
      <c r="A7218" s="12">
        <v>67.86242121913695</v>
      </c>
      <c r="B7218" s="13">
        <v>13.811511328710736</v>
      </c>
      <c r="C7218" s="13">
        <v>62.67048696450044</v>
      </c>
      <c r="D7218" s="13">
        <v>30.409777624468813</v>
      </c>
      <c r="E7218" s="13">
        <v>0.22735493644884955</v>
      </c>
      <c r="F7218" s="13">
        <v>0.6114856875181084</v>
      </c>
      <c r="G7218" s="14" t="s">
        <v>27</v>
      </c>
    </row>
    <row r="7219">
      <c r="A7219" s="12">
        <v>66.18087847737166</v>
      </c>
      <c r="B7219" s="13">
        <v>14.750436478557415</v>
      </c>
      <c r="C7219" s="13">
        <v>62.20605741067825</v>
      </c>
      <c r="D7219" s="13">
        <v>30.064890630375377</v>
      </c>
      <c r="E7219" s="13">
        <v>0.1848776996479728</v>
      </c>
      <c r="F7219" s="13">
        <v>0.5897523126664872</v>
      </c>
      <c r="G7219" s="14" t="s">
        <v>26</v>
      </c>
    </row>
    <row r="7220">
      <c r="A7220" s="12">
        <v>71.92081023509671</v>
      </c>
      <c r="B7220" s="13">
        <v>15.45590245796793</v>
      </c>
      <c r="C7220" s="13">
        <v>55.755045712178486</v>
      </c>
      <c r="D7220" s="13">
        <v>31.335981768973586</v>
      </c>
      <c r="E7220" s="13">
        <v>0.3099433467044612</v>
      </c>
      <c r="F7220" s="13">
        <v>0.9611380462479835</v>
      </c>
      <c r="G7220" s="14" t="s">
        <v>32</v>
      </c>
    </row>
    <row r="7221">
      <c r="A7221" s="12">
        <v>84.08580799665592</v>
      </c>
      <c r="B7221" s="13">
        <v>19.74039079061754</v>
      </c>
      <c r="C7221" s="13">
        <v>51.631849115312825</v>
      </c>
      <c r="D7221" s="13">
        <v>33.54808035936186</v>
      </c>
      <c r="E7221" s="13">
        <v>0.3182960387856358</v>
      </c>
      <c r="F7221" s="13">
        <v>0.940753831781185</v>
      </c>
      <c r="G7221" s="14" t="s">
        <v>32</v>
      </c>
    </row>
    <row r="7222">
      <c r="A7222" s="12">
        <v>62.51731779915691</v>
      </c>
      <c r="B7222" s="13">
        <v>10.132932657371613</v>
      </c>
      <c r="C7222" s="13">
        <v>64.60865930318465</v>
      </c>
      <c r="D7222" s="13">
        <v>30.501686402277038</v>
      </c>
      <c r="E7222" s="13">
        <v>0.44563370315904516</v>
      </c>
      <c r="F7222" s="13">
        <v>0.9406104332374204</v>
      </c>
      <c r="G7222" s="14" t="s">
        <v>30</v>
      </c>
    </row>
    <row r="7223">
      <c r="A7223" s="12">
        <v>74.65296502788831</v>
      </c>
      <c r="B7223" s="13">
        <v>14.8460306119376</v>
      </c>
      <c r="C7223" s="13">
        <v>62.909366044967754</v>
      </c>
      <c r="D7223" s="13">
        <v>31.708895649069824</v>
      </c>
      <c r="E7223" s="13">
        <v>0.11016988424240944</v>
      </c>
      <c r="F7223" s="13">
        <v>0.7169313692987134</v>
      </c>
      <c r="G7223" s="14" t="s">
        <v>29</v>
      </c>
    </row>
    <row r="7224">
      <c r="A7224" s="12">
        <v>81.21117259043865</v>
      </c>
      <c r="B7224" s="13">
        <v>17.990766178812272</v>
      </c>
      <c r="C7224" s="13">
        <v>59.0544480868271</v>
      </c>
      <c r="D7224" s="13">
        <v>31.319699559838845</v>
      </c>
      <c r="E7224" s="13">
        <v>0.24625573643069318</v>
      </c>
      <c r="F7224" s="13">
        <v>0.6448190281549975</v>
      </c>
      <c r="G7224" s="14" t="s">
        <v>29</v>
      </c>
    </row>
    <row r="7225">
      <c r="A7225" s="12">
        <v>55.42476895808657</v>
      </c>
      <c r="B7225" s="13">
        <v>11.947038857530353</v>
      </c>
      <c r="C7225" s="13">
        <v>67.31611648400134</v>
      </c>
      <c r="D7225" s="13">
        <v>30.484700799745223</v>
      </c>
      <c r="E7225" s="13">
        <v>0.17643500587800626</v>
      </c>
      <c r="F7225" s="13">
        <v>0.6040645427879983</v>
      </c>
      <c r="G7225" s="14" t="s">
        <v>26</v>
      </c>
    </row>
    <row r="7226">
      <c r="A7226" s="12">
        <v>80.26988356510422</v>
      </c>
      <c r="B7226" s="13">
        <v>19.884669353338804</v>
      </c>
      <c r="C7226" s="13">
        <v>51.18137024708911</v>
      </c>
      <c r="D7226" s="13">
        <v>32.87756381475739</v>
      </c>
      <c r="E7226" s="13">
        <v>0.6651300206216442</v>
      </c>
      <c r="F7226" s="13">
        <v>1.0612566989205512</v>
      </c>
      <c r="G7226" s="14" t="s">
        <v>25</v>
      </c>
    </row>
    <row r="7227">
      <c r="A7227" s="12">
        <v>63.969101505292535</v>
      </c>
      <c r="B7227" s="13">
        <v>13.42128158242619</v>
      </c>
      <c r="C7227" s="13">
        <v>56.485833061211004</v>
      </c>
      <c r="D7227" s="13">
        <v>31.203406864626164</v>
      </c>
      <c r="E7227" s="13">
        <v>0.29595638128911084</v>
      </c>
      <c r="F7227" s="13">
        <v>0.7645899769986902</v>
      </c>
      <c r="G7227" s="14" t="s">
        <v>31</v>
      </c>
    </row>
    <row r="7228">
      <c r="A7228" s="12">
        <v>75.56647459034035</v>
      </c>
      <c r="B7228" s="13">
        <v>17.614132888529838</v>
      </c>
      <c r="C7228" s="13">
        <v>51.10101481423134</v>
      </c>
      <c r="D7228" s="13">
        <v>32.40055069165543</v>
      </c>
      <c r="E7228" s="13">
        <v>0.30265148312775864</v>
      </c>
      <c r="F7228" s="13">
        <v>0.8786424198531895</v>
      </c>
      <c r="G7228" s="14" t="s">
        <v>34</v>
      </c>
    </row>
    <row r="7229">
      <c r="A7229" s="12">
        <v>73.44620229380385</v>
      </c>
      <c r="B7229" s="13">
        <v>13.850448377968842</v>
      </c>
      <c r="C7229" s="13">
        <v>63.69390660576018</v>
      </c>
      <c r="D7229" s="13">
        <v>31.8510565718771</v>
      </c>
      <c r="E7229" s="13">
        <v>0.5728867527271632</v>
      </c>
      <c r="F7229" s="13">
        <v>0.9503320442280724</v>
      </c>
      <c r="G7229" s="14" t="s">
        <v>30</v>
      </c>
    </row>
    <row r="7230">
      <c r="A7230" s="12">
        <v>72.88304277154347</v>
      </c>
      <c r="B7230" s="13">
        <v>16.66565918176404</v>
      </c>
      <c r="C7230" s="13">
        <v>53.156957235376936</v>
      </c>
      <c r="D7230" s="13">
        <v>32.9714624878108</v>
      </c>
      <c r="E7230" s="13">
        <v>0.5563147754336003</v>
      </c>
      <c r="F7230" s="13">
        <v>1.1358778959564166</v>
      </c>
      <c r="G7230" s="14" t="s">
        <v>25</v>
      </c>
    </row>
    <row r="7231">
      <c r="A7231" s="12">
        <v>88.9615980739287</v>
      </c>
      <c r="B7231" s="13">
        <v>17.695069714093314</v>
      </c>
      <c r="C7231" s="13">
        <v>42.163145135506</v>
      </c>
      <c r="D7231" s="13">
        <v>31.917245528792627</v>
      </c>
      <c r="E7231" s="13">
        <v>0.2765842186211756</v>
      </c>
      <c r="F7231" s="13">
        <v>0.7278065348747325</v>
      </c>
      <c r="G7231" s="14" t="s">
        <v>31</v>
      </c>
    </row>
    <row r="7232">
      <c r="A7232" s="12">
        <v>77.4312027892641</v>
      </c>
      <c r="B7232" s="13">
        <v>15.720521022355104</v>
      </c>
      <c r="C7232" s="13">
        <v>49.73672180680983</v>
      </c>
      <c r="D7232" s="13">
        <v>32.870415488504584</v>
      </c>
      <c r="E7232" s="13">
        <v>0.27249829566565087</v>
      </c>
      <c r="F7232" s="13">
        <v>0.721531258543475</v>
      </c>
      <c r="G7232" s="14" t="s">
        <v>29</v>
      </c>
    </row>
    <row r="7233">
      <c r="A7233" s="12">
        <v>64.85950497835279</v>
      </c>
      <c r="B7233" s="13">
        <v>14.99690356134083</v>
      </c>
      <c r="C7233" s="13">
        <v>55.25193903203303</v>
      </c>
      <c r="D7233" s="13">
        <v>30.679528061366472</v>
      </c>
      <c r="E7233" s="13">
        <v>0.3839870845197806</v>
      </c>
      <c r="F7233" s="13">
        <v>0.7518972397632907</v>
      </c>
      <c r="G7233" s="14" t="s">
        <v>34</v>
      </c>
    </row>
    <row r="7234">
      <c r="A7234" s="12">
        <v>73.17309241016109</v>
      </c>
      <c r="B7234" s="13">
        <v>16.476125137696958</v>
      </c>
      <c r="C7234" s="13">
        <v>50.1348924740085</v>
      </c>
      <c r="D7234" s="13">
        <v>31.497519173209447</v>
      </c>
      <c r="E7234" s="13">
        <v>0.5606258912169775</v>
      </c>
      <c r="F7234" s="13">
        <v>1.130922059956961</v>
      </c>
      <c r="G7234" s="14" t="s">
        <v>35</v>
      </c>
    </row>
    <row r="7235">
      <c r="A7235" s="12">
        <v>77.4477934963831</v>
      </c>
      <c r="B7235" s="13">
        <v>15.209545570547757</v>
      </c>
      <c r="C7235" s="13">
        <v>48.889577703370776</v>
      </c>
      <c r="D7235" s="13">
        <v>31.092592059711986</v>
      </c>
      <c r="E7235" s="13">
        <v>0.40265127875116724</v>
      </c>
      <c r="F7235" s="13">
        <v>0.990683190446636</v>
      </c>
      <c r="G7235" s="14" t="s">
        <v>23</v>
      </c>
    </row>
    <row r="7236">
      <c r="A7236" s="12">
        <v>72.69095670289181</v>
      </c>
      <c r="B7236" s="13">
        <v>17.556675018149136</v>
      </c>
      <c r="C7236" s="13">
        <v>46.511898509497335</v>
      </c>
      <c r="D7236" s="13">
        <v>32.691226356438236</v>
      </c>
      <c r="E7236" s="13">
        <v>0.13843184840605155</v>
      </c>
      <c r="F7236" s="13">
        <v>0.7334299815226846</v>
      </c>
      <c r="G7236" s="14" t="s">
        <v>29</v>
      </c>
    </row>
    <row r="7237">
      <c r="A7237" s="12">
        <v>78.62446002538158</v>
      </c>
      <c r="B7237" s="13">
        <v>20.38911174131934</v>
      </c>
      <c r="C7237" s="13">
        <v>54.924587236154856</v>
      </c>
      <c r="D7237" s="13">
        <v>32.32793682104613</v>
      </c>
      <c r="E7237" s="13">
        <v>0.4419707442059915</v>
      </c>
      <c r="F7237" s="13">
        <v>1.0402759303031672</v>
      </c>
      <c r="G7237" s="14" t="s">
        <v>23</v>
      </c>
    </row>
    <row r="7238">
      <c r="A7238" s="12">
        <v>86.0124268080845</v>
      </c>
      <c r="B7238" s="13">
        <v>18.395047545796842</v>
      </c>
      <c r="C7238" s="13">
        <v>36.48999042242822</v>
      </c>
      <c r="D7238" s="13">
        <v>31.32581552828003</v>
      </c>
      <c r="E7238" s="13">
        <v>0.24604940424955393</v>
      </c>
      <c r="F7238" s="13">
        <v>0.6103684020683828</v>
      </c>
      <c r="G7238" s="14" t="s">
        <v>27</v>
      </c>
    </row>
    <row r="7239">
      <c r="A7239" s="12">
        <v>74.36576468302843</v>
      </c>
      <c r="B7239" s="13">
        <v>17.04363390685008</v>
      </c>
      <c r="C7239" s="13">
        <v>53.520683650232144</v>
      </c>
      <c r="D7239" s="13">
        <v>32.38888652906712</v>
      </c>
      <c r="E7239" s="13">
        <v>0.2653351943533851</v>
      </c>
      <c r="F7239" s="13">
        <v>0.8387510717372226</v>
      </c>
      <c r="G7239" s="14" t="s">
        <v>24</v>
      </c>
    </row>
    <row r="7240">
      <c r="A7240" s="12">
        <v>94.21221913151794</v>
      </c>
      <c r="B7240" s="13">
        <v>21.95706911957604</v>
      </c>
      <c r="C7240" s="13">
        <v>41.08567126597787</v>
      </c>
      <c r="D7240" s="13">
        <v>34.36493191912624</v>
      </c>
      <c r="E7240" s="13">
        <v>0.19193631090485144</v>
      </c>
      <c r="F7240" s="13">
        <v>0.672754587684267</v>
      </c>
      <c r="G7240" s="14" t="s">
        <v>26</v>
      </c>
    </row>
    <row r="7241">
      <c r="A7241" s="12">
        <v>68.31314681334852</v>
      </c>
      <c r="B7241" s="13">
        <v>12.352540290644288</v>
      </c>
      <c r="C7241" s="13">
        <v>63.14666129326462</v>
      </c>
      <c r="D7241" s="13">
        <v>30.309091434137564</v>
      </c>
      <c r="E7241" s="13">
        <v>0.4499787076980593</v>
      </c>
      <c r="F7241" s="13">
        <v>1.048290131004003</v>
      </c>
      <c r="G7241" s="14" t="s">
        <v>35</v>
      </c>
    </row>
    <row r="7242">
      <c r="A7242" s="12">
        <v>94.69512625050375</v>
      </c>
      <c r="B7242" s="13">
        <v>20.11811379686069</v>
      </c>
      <c r="C7242" s="13">
        <v>48.91238779391814</v>
      </c>
      <c r="D7242" s="13">
        <v>32.5975594090741</v>
      </c>
      <c r="E7242" s="13">
        <v>0.18251046937520848</v>
      </c>
      <c r="F7242" s="13">
        <v>0.7532973927956125</v>
      </c>
      <c r="G7242" s="14" t="s">
        <v>29</v>
      </c>
    </row>
    <row r="7243">
      <c r="A7243" s="12">
        <v>71.9413704177707</v>
      </c>
      <c r="B7243" s="13">
        <v>13.198933276384615</v>
      </c>
      <c r="C7243" s="13">
        <v>61.74288386075175</v>
      </c>
      <c r="D7243" s="13">
        <v>30.216541382156926</v>
      </c>
      <c r="E7243" s="13">
        <v>0.3136141773081465</v>
      </c>
      <c r="F7243" s="13">
        <v>0.8707768127950842</v>
      </c>
      <c r="G7243" s="14" t="s">
        <v>33</v>
      </c>
    </row>
    <row r="7244">
      <c r="A7244" s="12">
        <v>83.89211486930492</v>
      </c>
      <c r="B7244" s="13">
        <v>17.519050329282422</v>
      </c>
      <c r="C7244" s="13">
        <v>44.47086527143112</v>
      </c>
      <c r="D7244" s="13">
        <v>31.652675794021434</v>
      </c>
      <c r="E7244" s="13">
        <v>0.3186952260421428</v>
      </c>
      <c r="F7244" s="13">
        <v>0.9982626730526433</v>
      </c>
      <c r="G7244" s="14" t="s">
        <v>23</v>
      </c>
    </row>
    <row r="7245">
      <c r="A7245" s="12">
        <v>96.59196188955912</v>
      </c>
      <c r="B7245" s="13">
        <v>22.04247414853583</v>
      </c>
      <c r="C7245" s="13">
        <v>47.39593006459679</v>
      </c>
      <c r="D7245" s="13">
        <v>34.27711965750078</v>
      </c>
      <c r="E7245" s="13">
        <v>0.21285874865984838</v>
      </c>
      <c r="F7245" s="13">
        <v>0.7312302603724078</v>
      </c>
      <c r="G7245" s="14" t="s">
        <v>24</v>
      </c>
    </row>
    <row r="7246">
      <c r="A7246" s="12">
        <v>87.39959936511903</v>
      </c>
      <c r="B7246" s="13">
        <v>18.01544695075474</v>
      </c>
      <c r="C7246" s="13">
        <v>54.10561583279144</v>
      </c>
      <c r="D7246" s="13">
        <v>33.674863356553594</v>
      </c>
      <c r="E7246" s="13">
        <v>0.6262160880792306</v>
      </c>
      <c r="F7246" s="13">
        <v>1.0385425107613768</v>
      </c>
      <c r="G7246" s="14" t="s">
        <v>25</v>
      </c>
    </row>
    <row r="7247">
      <c r="A7247" s="12">
        <v>94.50803235365281</v>
      </c>
      <c r="B7247" s="13">
        <v>19.19719958022587</v>
      </c>
      <c r="C7247" s="13">
        <v>40.308484336450235</v>
      </c>
      <c r="D7247" s="13">
        <v>32.27068333791321</v>
      </c>
      <c r="E7247" s="13">
        <v>0.3874367985719648</v>
      </c>
      <c r="F7247" s="13">
        <v>0.7831453838207497</v>
      </c>
      <c r="G7247" s="14" t="s">
        <v>34</v>
      </c>
    </row>
    <row r="7248">
      <c r="A7248" s="12">
        <v>69.24629536086688</v>
      </c>
      <c r="B7248" s="13">
        <v>12.6445019329515</v>
      </c>
      <c r="C7248" s="13">
        <v>57.229632792039574</v>
      </c>
      <c r="D7248" s="13">
        <v>30.372254806083628</v>
      </c>
      <c r="E7248" s="13">
        <v>0.5297737041392587</v>
      </c>
      <c r="F7248" s="13">
        <v>1.0868484974931008</v>
      </c>
      <c r="G7248" s="14" t="s">
        <v>30</v>
      </c>
    </row>
    <row r="7249">
      <c r="A7249" s="12">
        <v>83.80941040176988</v>
      </c>
      <c r="B7249" s="13">
        <v>19.22668097639381</v>
      </c>
      <c r="C7249" s="13">
        <v>40.41416653246644</v>
      </c>
      <c r="D7249" s="13">
        <v>31.628655111826603</v>
      </c>
      <c r="E7249" s="13">
        <v>0.10299021998708664</v>
      </c>
      <c r="F7249" s="13">
        <v>0.6282114229766557</v>
      </c>
      <c r="G7249" s="14" t="s">
        <v>26</v>
      </c>
    </row>
    <row r="7250">
      <c r="A7250" s="12">
        <v>85.52349010667791</v>
      </c>
      <c r="B7250" s="13">
        <v>20.684822376443698</v>
      </c>
      <c r="C7250" s="13">
        <v>44.74609340162816</v>
      </c>
      <c r="D7250" s="13">
        <v>32.6785981319055</v>
      </c>
      <c r="E7250" s="13">
        <v>0.3843180302769841</v>
      </c>
      <c r="F7250" s="13">
        <v>0.8966982811023776</v>
      </c>
      <c r="G7250" s="14" t="s">
        <v>23</v>
      </c>
    </row>
    <row r="7251">
      <c r="A7251" s="12">
        <v>102.90728894175673</v>
      </c>
      <c r="B7251" s="13">
        <v>21.151251514238034</v>
      </c>
      <c r="C7251" s="13">
        <v>35.96328494673477</v>
      </c>
      <c r="D7251" s="13">
        <v>34.286470220880375</v>
      </c>
      <c r="E7251" s="13">
        <v>0.29950593238832635</v>
      </c>
      <c r="F7251" s="13">
        <v>0.7587834174070025</v>
      </c>
      <c r="G7251" s="14" t="s">
        <v>31</v>
      </c>
    </row>
    <row r="7252">
      <c r="A7252" s="12">
        <v>102.76035196268559</v>
      </c>
      <c r="B7252" s="13">
        <v>20.25381288539983</v>
      </c>
      <c r="C7252" s="13">
        <v>38.42333122607483</v>
      </c>
      <c r="D7252" s="13">
        <v>33.692374719807155</v>
      </c>
      <c r="E7252" s="13">
        <v>0.2307927792109658</v>
      </c>
      <c r="F7252" s="13">
        <v>0.7516197819857662</v>
      </c>
      <c r="G7252" s="14" t="s">
        <v>29</v>
      </c>
    </row>
    <row r="7253">
      <c r="A7253" s="12">
        <v>84.3882099567017</v>
      </c>
      <c r="B7253" s="13">
        <v>19.763728661543244</v>
      </c>
      <c r="C7253" s="13">
        <v>53.50838683502825</v>
      </c>
      <c r="D7253" s="13">
        <v>32.06952606235473</v>
      </c>
      <c r="E7253" s="13">
        <v>0.36511595441394457</v>
      </c>
      <c r="F7253" s="13">
        <v>0.774301203673149</v>
      </c>
      <c r="G7253" s="14" t="s">
        <v>33</v>
      </c>
    </row>
    <row r="7254">
      <c r="A7254" s="12">
        <v>83.5195706495591</v>
      </c>
      <c r="B7254" s="13">
        <v>18.41748493087231</v>
      </c>
      <c r="C7254" s="13">
        <v>59.160893478758005</v>
      </c>
      <c r="D7254" s="13">
        <v>33.08850422754515</v>
      </c>
      <c r="E7254" s="13">
        <v>0.24737045035007935</v>
      </c>
      <c r="F7254" s="13">
        <v>0.8182358271227282</v>
      </c>
      <c r="G7254" s="14" t="s">
        <v>24</v>
      </c>
    </row>
    <row r="7255">
      <c r="A7255" s="12">
        <v>74.01730228458071</v>
      </c>
      <c r="B7255" s="13">
        <v>15.918796558120643</v>
      </c>
      <c r="C7255" s="13">
        <v>48.56708179284203</v>
      </c>
      <c r="D7255" s="13">
        <v>31.71135614690811</v>
      </c>
      <c r="E7255" s="13">
        <v>0.33051379763037386</v>
      </c>
      <c r="F7255" s="13">
        <v>0.8826260779903873</v>
      </c>
      <c r="G7255" s="14" t="s">
        <v>34</v>
      </c>
    </row>
    <row r="7256">
      <c r="A7256" s="12">
        <v>73.23992752333422</v>
      </c>
      <c r="B7256" s="13">
        <v>16.481845328935538</v>
      </c>
      <c r="C7256" s="13">
        <v>63.629945996443126</v>
      </c>
      <c r="D7256" s="13">
        <v>30.09417491826069</v>
      </c>
      <c r="E7256" s="13">
        <v>0.31801427749318834</v>
      </c>
      <c r="F7256" s="13">
        <v>0.9987144282730779</v>
      </c>
      <c r="G7256" s="14" t="s">
        <v>32</v>
      </c>
    </row>
    <row r="7257">
      <c r="A7257" s="12">
        <v>93.74565008498058</v>
      </c>
      <c r="B7257" s="13">
        <v>22.10715499448146</v>
      </c>
      <c r="C7257" s="13">
        <v>49.859347516737046</v>
      </c>
      <c r="D7257" s="13">
        <v>34.45267064894131</v>
      </c>
      <c r="E7257" s="13">
        <v>0.22811836292493015</v>
      </c>
      <c r="F7257" s="13">
        <v>0.7546604759935126</v>
      </c>
      <c r="G7257" s="14" t="s">
        <v>29</v>
      </c>
    </row>
    <row r="7258">
      <c r="A7258" s="12">
        <v>63.52735802430572</v>
      </c>
      <c r="B7258" s="13">
        <v>15.560088628303694</v>
      </c>
      <c r="C7258" s="13">
        <v>55.346644333779025</v>
      </c>
      <c r="D7258" s="13">
        <v>31.16294668816178</v>
      </c>
      <c r="E7258" s="13">
        <v>0.2007468420336022</v>
      </c>
      <c r="F7258" s="13">
        <v>0.7762037481497995</v>
      </c>
      <c r="G7258" s="14" t="s">
        <v>29</v>
      </c>
    </row>
    <row r="7259">
      <c r="A7259" s="12">
        <v>55.88814415598404</v>
      </c>
      <c r="B7259" s="13">
        <v>13.42133015827983</v>
      </c>
      <c r="C7259" s="13">
        <v>63.33901368755187</v>
      </c>
      <c r="D7259" s="13">
        <v>30.726006508870494</v>
      </c>
      <c r="E7259" s="13">
        <v>0.3288473684620424</v>
      </c>
      <c r="F7259" s="13">
        <v>0.8269198660484848</v>
      </c>
      <c r="G7259" s="14" t="s">
        <v>28</v>
      </c>
    </row>
    <row r="7260">
      <c r="A7260" s="12">
        <v>98.21695786083303</v>
      </c>
      <c r="B7260" s="13">
        <v>23.294499860188917</v>
      </c>
      <c r="C7260" s="13">
        <v>30.664619487508173</v>
      </c>
      <c r="D7260" s="13">
        <v>34.484945856795015</v>
      </c>
      <c r="E7260" s="13">
        <v>0.2905022334660993</v>
      </c>
      <c r="F7260" s="13">
        <v>0.8966670843678377</v>
      </c>
      <c r="G7260" s="14" t="s">
        <v>33</v>
      </c>
    </row>
    <row r="7261">
      <c r="A7261" s="12">
        <v>77.80403405134129</v>
      </c>
      <c r="B7261" s="13">
        <v>15.200845607480602</v>
      </c>
      <c r="C7261" s="13">
        <v>51.60225268328679</v>
      </c>
      <c r="D7261" s="13">
        <v>32.21058264247244</v>
      </c>
      <c r="E7261" s="13">
        <v>0.31782765173877014</v>
      </c>
      <c r="F7261" s="13">
        <v>0.9538526825290984</v>
      </c>
      <c r="G7261" s="14" t="s">
        <v>23</v>
      </c>
    </row>
    <row r="7262">
      <c r="A7262" s="12">
        <v>80.57371074788598</v>
      </c>
      <c r="B7262" s="13">
        <v>18.447684757056876</v>
      </c>
      <c r="C7262" s="13">
        <v>57.93094316287736</v>
      </c>
      <c r="D7262" s="13">
        <v>32.78140076509388</v>
      </c>
      <c r="E7262" s="13">
        <v>0.12578504466323454</v>
      </c>
      <c r="F7262" s="13">
        <v>0.7729686179223335</v>
      </c>
      <c r="G7262" s="14" t="s">
        <v>29</v>
      </c>
    </row>
    <row r="7263">
      <c r="A7263" s="12">
        <v>59.20681489127495</v>
      </c>
      <c r="B7263" s="13">
        <v>12.807918155947547</v>
      </c>
      <c r="C7263" s="13">
        <v>69.90383522261112</v>
      </c>
      <c r="D7263" s="13">
        <v>30.844392975551134</v>
      </c>
      <c r="E7263" s="13">
        <v>0.12472272661631845</v>
      </c>
      <c r="F7263" s="13">
        <v>0.702192514943148</v>
      </c>
      <c r="G7263" s="14" t="s">
        <v>29</v>
      </c>
    </row>
    <row r="7264">
      <c r="A7264" s="12">
        <v>90.10424479873173</v>
      </c>
      <c r="B7264" s="13">
        <v>20.718381940652957</v>
      </c>
      <c r="C7264" s="13">
        <v>44.77360558761537</v>
      </c>
      <c r="D7264" s="13">
        <v>34.825917370421735</v>
      </c>
      <c r="E7264" s="13">
        <v>0.2902560236214772</v>
      </c>
      <c r="F7264" s="13">
        <v>0.8487368274748078</v>
      </c>
      <c r="G7264" s="14" t="s">
        <v>24</v>
      </c>
    </row>
    <row r="7265">
      <c r="A7265" s="12">
        <v>71.80341992529344</v>
      </c>
      <c r="B7265" s="13">
        <v>17.29113391991884</v>
      </c>
      <c r="C7265" s="13">
        <v>53.59501728475881</v>
      </c>
      <c r="D7265" s="13">
        <v>32.785668435458554</v>
      </c>
      <c r="E7265" s="13">
        <v>0.40990150021045474</v>
      </c>
      <c r="F7265" s="13">
        <v>0.9966411747776688</v>
      </c>
      <c r="G7265" s="14" t="s">
        <v>30</v>
      </c>
    </row>
    <row r="7266">
      <c r="A7266" s="12">
        <v>92.40667558976205</v>
      </c>
      <c r="B7266" s="13">
        <v>21.39909220013199</v>
      </c>
      <c r="C7266" s="13">
        <v>47.46868223991989</v>
      </c>
      <c r="D7266" s="13">
        <v>33.720960967033335</v>
      </c>
      <c r="E7266" s="13">
        <v>0.5614006566313953</v>
      </c>
      <c r="F7266" s="13">
        <v>1.0526760693083423</v>
      </c>
      <c r="G7266" s="14" t="s">
        <v>30</v>
      </c>
    </row>
    <row r="7267">
      <c r="A7267" s="12">
        <v>71.37160341864364</v>
      </c>
      <c r="B7267" s="13">
        <v>14.86632752174068</v>
      </c>
      <c r="C7267" s="13">
        <v>58.87184560307109</v>
      </c>
      <c r="D7267" s="13">
        <v>31.18492575233256</v>
      </c>
      <c r="E7267" s="13">
        <v>0.244997886981146</v>
      </c>
      <c r="F7267" s="13">
        <v>0.7035104084278879</v>
      </c>
      <c r="G7267" s="14" t="s">
        <v>31</v>
      </c>
    </row>
    <row r="7268">
      <c r="A7268" s="12">
        <v>84.23782746267115</v>
      </c>
      <c r="B7268" s="13">
        <v>19.254982058533773</v>
      </c>
      <c r="C7268" s="13">
        <v>56.0192456520237</v>
      </c>
      <c r="D7268" s="13">
        <v>33.07544775588168</v>
      </c>
      <c r="E7268" s="13">
        <v>0.3106999673512799</v>
      </c>
      <c r="F7268" s="13">
        <v>0.9564589304898369</v>
      </c>
      <c r="G7268" s="14" t="s">
        <v>32</v>
      </c>
    </row>
    <row r="7269">
      <c r="A7269" s="12">
        <v>70.0917758129546</v>
      </c>
      <c r="B7269" s="13">
        <v>17.46629052393609</v>
      </c>
      <c r="C7269" s="13">
        <v>51.25232138573586</v>
      </c>
      <c r="D7269" s="13">
        <v>31.60447506138066</v>
      </c>
      <c r="E7269" s="13">
        <v>0.1186369134083684</v>
      </c>
      <c r="F7269" s="13">
        <v>0.7010083192073325</v>
      </c>
      <c r="G7269" s="14" t="s">
        <v>27</v>
      </c>
    </row>
    <row r="7270">
      <c r="A7270" s="12">
        <v>87.13036741384796</v>
      </c>
      <c r="B7270" s="13">
        <v>20.207388515036502</v>
      </c>
      <c r="C7270" s="13">
        <v>45.06919272594015</v>
      </c>
      <c r="D7270" s="13">
        <v>32.34886746364165</v>
      </c>
      <c r="E7270" s="13">
        <v>0.569454348898475</v>
      </c>
      <c r="F7270" s="13">
        <v>1.0345898814288421</v>
      </c>
      <c r="G7270" s="14" t="s">
        <v>25</v>
      </c>
    </row>
    <row r="7271">
      <c r="A7271" s="12">
        <v>60.32452741494126</v>
      </c>
      <c r="B7271" s="13">
        <v>11.9316285018701</v>
      </c>
      <c r="C7271" s="13">
        <v>60.05434032935125</v>
      </c>
      <c r="D7271" s="13">
        <v>30.428310097043237</v>
      </c>
      <c r="E7271" s="13">
        <v>0.28773646447534146</v>
      </c>
      <c r="F7271" s="13">
        <v>0.7966829756499123</v>
      </c>
      <c r="G7271" s="14" t="s">
        <v>33</v>
      </c>
    </row>
    <row r="7272">
      <c r="A7272" s="12">
        <v>74.20637704610827</v>
      </c>
      <c r="B7272" s="13">
        <v>15.05468634518722</v>
      </c>
      <c r="C7272" s="13">
        <v>50.333319500077096</v>
      </c>
      <c r="D7272" s="13">
        <v>32.25089772067548</v>
      </c>
      <c r="E7272" s="13">
        <v>0.37351138404770057</v>
      </c>
      <c r="F7272" s="13">
        <v>0.9917852872629729</v>
      </c>
      <c r="G7272" s="14" t="s">
        <v>23</v>
      </c>
    </row>
    <row r="7273">
      <c r="A7273" s="12">
        <v>68.84304506045889</v>
      </c>
      <c r="B7273" s="13">
        <v>14.14422899770241</v>
      </c>
      <c r="C7273" s="13">
        <v>64.59907763559565</v>
      </c>
      <c r="D7273" s="13">
        <v>31.346826526877223</v>
      </c>
      <c r="E7273" s="13">
        <v>0.5173829907508528</v>
      </c>
      <c r="F7273" s="13">
        <v>1.0697939676884745</v>
      </c>
      <c r="G7273" s="14" t="s">
        <v>25</v>
      </c>
    </row>
    <row r="7274">
      <c r="A7274" s="12">
        <v>95.72468687292195</v>
      </c>
      <c r="B7274" s="13">
        <v>19.62466683499624</v>
      </c>
      <c r="C7274" s="13">
        <v>46.76613523953837</v>
      </c>
      <c r="D7274" s="13">
        <v>33.2462477151983</v>
      </c>
      <c r="E7274" s="13">
        <v>0.23481515440455372</v>
      </c>
      <c r="F7274" s="13">
        <v>0.8171931703284409</v>
      </c>
      <c r="G7274" s="14" t="s">
        <v>31</v>
      </c>
    </row>
    <row r="7275">
      <c r="A7275" s="12">
        <v>96.47223921087712</v>
      </c>
      <c r="B7275" s="13">
        <v>21.51504556454769</v>
      </c>
      <c r="C7275" s="13">
        <v>35.098092781643466</v>
      </c>
      <c r="D7275" s="13">
        <v>34.46414039897017</v>
      </c>
      <c r="E7275" s="13">
        <v>0.29904393067980706</v>
      </c>
      <c r="F7275" s="13">
        <v>0.635362468916502</v>
      </c>
      <c r="G7275" s="14" t="s">
        <v>29</v>
      </c>
    </row>
    <row r="7276">
      <c r="A7276" s="12">
        <v>71.93911934770423</v>
      </c>
      <c r="B7276" s="13">
        <v>14.554840480965304</v>
      </c>
      <c r="C7276" s="13">
        <v>57.288390929482844</v>
      </c>
      <c r="D7276" s="13">
        <v>30.976926006925023</v>
      </c>
      <c r="E7276" s="13">
        <v>0.37265815375298783</v>
      </c>
      <c r="F7276" s="13">
        <v>0.8055294343134062</v>
      </c>
      <c r="G7276" s="14" t="s">
        <v>33</v>
      </c>
    </row>
    <row r="7277">
      <c r="A7277" s="12">
        <v>72.24151400482208</v>
      </c>
      <c r="B7277" s="13">
        <v>15.264408154982743</v>
      </c>
      <c r="C7277" s="13">
        <v>55.78483319009597</v>
      </c>
      <c r="D7277" s="13">
        <v>30.528484762404187</v>
      </c>
      <c r="E7277" s="13">
        <v>0.20920031255419258</v>
      </c>
      <c r="F7277" s="13">
        <v>0.7842651738337648</v>
      </c>
      <c r="G7277" s="14" t="s">
        <v>27</v>
      </c>
    </row>
    <row r="7278">
      <c r="A7278" s="12">
        <v>70.26219029836886</v>
      </c>
      <c r="B7278" s="13">
        <v>15.531612464697364</v>
      </c>
      <c r="C7278" s="13">
        <v>51.27058006660461</v>
      </c>
      <c r="D7278" s="13">
        <v>32.373974332833306</v>
      </c>
      <c r="E7278" s="13">
        <v>0.534187002472648</v>
      </c>
      <c r="F7278" s="13">
        <v>1.1789121677433712</v>
      </c>
      <c r="G7278" s="14" t="s">
        <v>35</v>
      </c>
    </row>
    <row r="7279">
      <c r="A7279" s="12">
        <v>77.5199195660185</v>
      </c>
      <c r="B7279" s="13">
        <v>17.97349215074907</v>
      </c>
      <c r="C7279" s="13">
        <v>56.316518979590825</v>
      </c>
      <c r="D7279" s="13">
        <v>32.77707424232377</v>
      </c>
      <c r="E7279" s="13">
        <v>0.36067152667478536</v>
      </c>
      <c r="F7279" s="13">
        <v>0.7775267283672241</v>
      </c>
      <c r="G7279" s="14" t="s">
        <v>34</v>
      </c>
    </row>
    <row r="7280">
      <c r="A7280" s="12">
        <v>91.90854123084945</v>
      </c>
      <c r="B7280" s="13">
        <v>19.539998667575066</v>
      </c>
      <c r="C7280" s="13">
        <v>42.02153908334755</v>
      </c>
      <c r="D7280" s="13">
        <v>34.01489651621102</v>
      </c>
      <c r="E7280" s="13">
        <v>0.1889976324343393</v>
      </c>
      <c r="F7280" s="13">
        <v>0.6414339289794305</v>
      </c>
      <c r="G7280" s="14" t="s">
        <v>26</v>
      </c>
    </row>
    <row r="7281">
      <c r="A7281" s="12">
        <v>79.57126541566328</v>
      </c>
      <c r="B7281" s="13">
        <v>15.600068494058872</v>
      </c>
      <c r="C7281" s="13">
        <v>52.70100899944004</v>
      </c>
      <c r="D7281" s="13">
        <v>31.74602832527919</v>
      </c>
      <c r="E7281" s="13">
        <v>0.20329326160118052</v>
      </c>
      <c r="F7281" s="13">
        <v>0.7310928777043196</v>
      </c>
      <c r="G7281" s="14" t="s">
        <v>24</v>
      </c>
    </row>
    <row r="7282">
      <c r="A7282" s="12">
        <v>71.17544532897051</v>
      </c>
      <c r="B7282" s="13">
        <v>12.798854562412213</v>
      </c>
      <c r="C7282" s="13">
        <v>56.78873152627679</v>
      </c>
      <c r="D7282" s="13">
        <v>30.049743086467128</v>
      </c>
      <c r="E7282" s="13">
        <v>0.27206581888452397</v>
      </c>
      <c r="F7282" s="13">
        <v>0.8085499023100536</v>
      </c>
      <c r="G7282" s="14" t="s">
        <v>31</v>
      </c>
    </row>
    <row r="7283">
      <c r="A7283" s="12">
        <v>62.84932476985338</v>
      </c>
      <c r="B7283" s="13">
        <v>11.762880234186534</v>
      </c>
      <c r="C7283" s="13">
        <v>67.80180830522424</v>
      </c>
      <c r="D7283" s="13">
        <v>29.734757360077683</v>
      </c>
      <c r="E7283" s="13">
        <v>0.3607966615583492</v>
      </c>
      <c r="F7283" s="13">
        <v>0.928621528042177</v>
      </c>
      <c r="G7283" s="14" t="s">
        <v>23</v>
      </c>
    </row>
    <row r="7284">
      <c r="A7284" s="12">
        <v>75.50141227286883</v>
      </c>
      <c r="B7284" s="13">
        <v>18.961392196761615</v>
      </c>
      <c r="C7284" s="13">
        <v>55.94212606668886</v>
      </c>
      <c r="D7284" s="13">
        <v>32.95753987387142</v>
      </c>
      <c r="E7284" s="13">
        <v>0.26903762991805485</v>
      </c>
      <c r="F7284" s="13">
        <v>0.8480291425992673</v>
      </c>
      <c r="G7284" s="14" t="s">
        <v>24</v>
      </c>
    </row>
    <row r="7285">
      <c r="A7285" s="12">
        <v>80.86238886604285</v>
      </c>
      <c r="B7285" s="13">
        <v>19.392098089637418</v>
      </c>
      <c r="C7285" s="13">
        <v>37.055774066632736</v>
      </c>
      <c r="D7285" s="13">
        <v>31.325221183790685</v>
      </c>
      <c r="E7285" s="13">
        <v>0.5535017493345209</v>
      </c>
      <c r="F7285" s="13">
        <v>1.193625552994762</v>
      </c>
      <c r="G7285" s="14" t="s">
        <v>25</v>
      </c>
    </row>
    <row r="7286">
      <c r="A7286" s="12">
        <v>91.28172094876763</v>
      </c>
      <c r="B7286" s="13">
        <v>18.2884587988809</v>
      </c>
      <c r="C7286" s="13">
        <v>42.439272432091855</v>
      </c>
      <c r="D7286" s="13">
        <v>32.226178267337914</v>
      </c>
      <c r="E7286" s="13">
        <v>0.3872378818069745</v>
      </c>
      <c r="F7286" s="13">
        <v>0.7369933395920854</v>
      </c>
      <c r="G7286" s="14" t="s">
        <v>34</v>
      </c>
    </row>
    <row r="7287">
      <c r="A7287" s="12">
        <v>81.19129271783932</v>
      </c>
      <c r="B7287" s="13">
        <v>19.16595109440879</v>
      </c>
      <c r="C7287" s="13">
        <v>44.52145617106599</v>
      </c>
      <c r="D7287" s="13">
        <v>31.11349761425089</v>
      </c>
      <c r="E7287" s="13">
        <v>0.2129964145185836</v>
      </c>
      <c r="F7287" s="13">
        <v>0.8786781896061854</v>
      </c>
      <c r="G7287" s="14" t="s">
        <v>24</v>
      </c>
    </row>
    <row r="7288">
      <c r="A7288" s="12">
        <v>72.12141236558251</v>
      </c>
      <c r="B7288" s="13">
        <v>14.356560331172037</v>
      </c>
      <c r="C7288" s="13">
        <v>50.86501908517708</v>
      </c>
      <c r="D7288" s="13">
        <v>31.524965965079364</v>
      </c>
      <c r="E7288" s="13">
        <v>0.5549441377845774</v>
      </c>
      <c r="F7288" s="13">
        <v>1.084554345329858</v>
      </c>
      <c r="G7288" s="14" t="s">
        <v>30</v>
      </c>
    </row>
    <row r="7289">
      <c r="A7289" s="12">
        <v>72.27101040630163</v>
      </c>
      <c r="B7289" s="13">
        <v>13.415976861458132</v>
      </c>
      <c r="C7289" s="13">
        <v>61.28674568799227</v>
      </c>
      <c r="D7289" s="13">
        <v>31.56922213445273</v>
      </c>
      <c r="E7289" s="13">
        <v>0.5285915735768093</v>
      </c>
      <c r="F7289" s="13">
        <v>0.9690136846967375</v>
      </c>
      <c r="G7289" s="14" t="s">
        <v>30</v>
      </c>
    </row>
    <row r="7290">
      <c r="A7290" s="12">
        <v>85.43787344392584</v>
      </c>
      <c r="B7290" s="13">
        <v>21.010331043258</v>
      </c>
      <c r="C7290" s="13">
        <v>47.47131478224122</v>
      </c>
      <c r="D7290" s="13">
        <v>33.34297553388036</v>
      </c>
      <c r="E7290" s="13">
        <v>0.2709560546562173</v>
      </c>
      <c r="F7290" s="13">
        <v>0.7614843926142791</v>
      </c>
      <c r="G7290" s="14" t="s">
        <v>29</v>
      </c>
    </row>
    <row r="7291">
      <c r="A7291" s="12">
        <v>62.77465304499644</v>
      </c>
      <c r="B7291" s="13">
        <v>12.858031305790307</v>
      </c>
      <c r="C7291" s="13">
        <v>55.03426693363933</v>
      </c>
      <c r="D7291" s="13">
        <v>30.43401455814268</v>
      </c>
      <c r="E7291" s="13">
        <v>0.47635569613681467</v>
      </c>
      <c r="F7291" s="13">
        <v>1.0220111792668387</v>
      </c>
      <c r="G7291" s="14" t="s">
        <v>23</v>
      </c>
    </row>
    <row r="7292">
      <c r="A7292" s="12">
        <v>62.90892761625383</v>
      </c>
      <c r="B7292" s="13">
        <v>14.338992799289743</v>
      </c>
      <c r="C7292" s="13">
        <v>59.032951043005106</v>
      </c>
      <c r="D7292" s="13">
        <v>31.712576441021024</v>
      </c>
      <c r="E7292" s="13">
        <v>0.24324754969449236</v>
      </c>
      <c r="F7292" s="13">
        <v>0.8025633071834842</v>
      </c>
      <c r="G7292" s="14" t="s">
        <v>24</v>
      </c>
    </row>
    <row r="7293">
      <c r="A7293" s="12">
        <v>60.20809585600852</v>
      </c>
      <c r="B7293" s="13">
        <v>11.628405741918247</v>
      </c>
      <c r="C7293" s="13">
        <v>65.02958972545886</v>
      </c>
      <c r="D7293" s="13">
        <v>29.320561792249404</v>
      </c>
      <c r="E7293" s="13">
        <v>0.4054193173947701</v>
      </c>
      <c r="F7293" s="13">
        <v>1.0346531485360435</v>
      </c>
      <c r="G7293" s="14" t="s">
        <v>23</v>
      </c>
    </row>
    <row r="7294">
      <c r="A7294" s="12">
        <v>90.6768112198981</v>
      </c>
      <c r="B7294" s="13">
        <v>20.13970894809116</v>
      </c>
      <c r="C7294" s="13">
        <v>46.9624641324426</v>
      </c>
      <c r="D7294" s="13">
        <v>33.371795698592926</v>
      </c>
      <c r="E7294" s="13">
        <v>0.35658089280464356</v>
      </c>
      <c r="F7294" s="13">
        <v>0.8547215775128579</v>
      </c>
      <c r="G7294" s="14" t="s">
        <v>28</v>
      </c>
    </row>
    <row r="7295">
      <c r="A7295" s="12">
        <v>99.87762656432501</v>
      </c>
      <c r="B7295" s="13">
        <v>22.27177357147789</v>
      </c>
      <c r="C7295" s="13">
        <v>43.70503868384316</v>
      </c>
      <c r="D7295" s="13">
        <v>33.97841976129707</v>
      </c>
      <c r="E7295" s="13">
        <v>0.328133695960366</v>
      </c>
      <c r="F7295" s="13">
        <v>0.8506395013407199</v>
      </c>
      <c r="G7295" s="14" t="s">
        <v>34</v>
      </c>
    </row>
    <row r="7296">
      <c r="A7296" s="12">
        <v>87.09833628964336</v>
      </c>
      <c r="B7296" s="13">
        <v>18.381538073140177</v>
      </c>
      <c r="C7296" s="13">
        <v>37.126472800491854</v>
      </c>
      <c r="D7296" s="13">
        <v>31.418379915849982</v>
      </c>
      <c r="E7296" s="13">
        <v>0.46889772287690745</v>
      </c>
      <c r="F7296" s="13">
        <v>0.9514383194788014</v>
      </c>
      <c r="G7296" s="14" t="s">
        <v>30</v>
      </c>
    </row>
    <row r="7297">
      <c r="A7297" s="12">
        <v>85.38237298779796</v>
      </c>
      <c r="B7297" s="13">
        <v>18.700384222193534</v>
      </c>
      <c r="C7297" s="13">
        <v>48.510994896966764</v>
      </c>
      <c r="D7297" s="13">
        <v>32.130895112943264</v>
      </c>
      <c r="E7297" s="13">
        <v>0.306841743420494</v>
      </c>
      <c r="F7297" s="13">
        <v>0.8805795627213472</v>
      </c>
      <c r="G7297" s="14" t="s">
        <v>32</v>
      </c>
    </row>
    <row r="7298">
      <c r="A7298" s="12">
        <v>57.46793102839555</v>
      </c>
      <c r="B7298" s="13">
        <v>12.418323914373955</v>
      </c>
      <c r="C7298" s="13">
        <v>60.96751534645911</v>
      </c>
      <c r="D7298" s="13">
        <v>30.580825963936817</v>
      </c>
      <c r="E7298" s="13">
        <v>0.28179494437490127</v>
      </c>
      <c r="F7298" s="13">
        <v>0.7332857432422291</v>
      </c>
      <c r="G7298" s="14" t="s">
        <v>31</v>
      </c>
    </row>
    <row r="7299">
      <c r="A7299" s="12">
        <v>72.76444417645331</v>
      </c>
      <c r="B7299" s="13">
        <v>14.444596936823462</v>
      </c>
      <c r="C7299" s="13">
        <v>63.85378158464509</v>
      </c>
      <c r="D7299" s="13">
        <v>30.720910508351828</v>
      </c>
      <c r="E7299" s="13">
        <v>0.3546776600054785</v>
      </c>
      <c r="F7299" s="13">
        <v>0.896364746287573</v>
      </c>
      <c r="G7299" s="14" t="s">
        <v>23</v>
      </c>
    </row>
    <row r="7300">
      <c r="A7300" s="12">
        <v>94.98037667569415</v>
      </c>
      <c r="B7300" s="13">
        <v>22.99623855975591</v>
      </c>
      <c r="C7300" s="13">
        <v>40.807206913026626</v>
      </c>
      <c r="D7300" s="13">
        <v>33.1166651100146</v>
      </c>
      <c r="E7300" s="13">
        <v>0.1818858604321371</v>
      </c>
      <c r="F7300" s="13">
        <v>0.603888105128723</v>
      </c>
      <c r="G7300" s="14" t="s">
        <v>26</v>
      </c>
    </row>
    <row r="7301">
      <c r="A7301" s="12">
        <v>104.38560442574236</v>
      </c>
      <c r="B7301" s="13">
        <v>22.028654532344127</v>
      </c>
      <c r="C7301" s="13">
        <v>37.19737718691396</v>
      </c>
      <c r="D7301" s="13">
        <v>33.9751126562093</v>
      </c>
      <c r="E7301" s="13">
        <v>0.14481023244579144</v>
      </c>
      <c r="F7301" s="13">
        <v>0.7488597280720344</v>
      </c>
      <c r="G7301" s="14" t="s">
        <v>29</v>
      </c>
    </row>
    <row r="7302">
      <c r="A7302" s="12">
        <v>101.3474350122443</v>
      </c>
      <c r="B7302" s="13">
        <v>20.40322365206867</v>
      </c>
      <c r="C7302" s="13">
        <v>35.19181595424351</v>
      </c>
      <c r="D7302" s="13">
        <v>33.016628274682056</v>
      </c>
      <c r="E7302" s="13">
        <v>0.3624450222932498</v>
      </c>
      <c r="F7302" s="13">
        <v>0.9233598536500222</v>
      </c>
      <c r="G7302" s="14" t="s">
        <v>32</v>
      </c>
    </row>
    <row r="7303">
      <c r="A7303" s="12">
        <v>71.35905048730936</v>
      </c>
      <c r="B7303" s="13">
        <v>17.880200644681466</v>
      </c>
      <c r="C7303" s="13">
        <v>49.14446428279125</v>
      </c>
      <c r="D7303" s="13">
        <v>31.828487834384486</v>
      </c>
      <c r="E7303" s="13">
        <v>0.28500844772829603</v>
      </c>
      <c r="F7303" s="13">
        <v>0.8614777133720883</v>
      </c>
      <c r="G7303" s="14" t="s">
        <v>31</v>
      </c>
    </row>
    <row r="7304">
      <c r="A7304" s="12">
        <v>70.19695237795149</v>
      </c>
      <c r="B7304" s="13">
        <v>15.417160928198847</v>
      </c>
      <c r="C7304" s="13">
        <v>62.59988660259441</v>
      </c>
      <c r="D7304" s="13">
        <v>31.64694083781721</v>
      </c>
      <c r="E7304" s="13">
        <v>0.2194380334480882</v>
      </c>
      <c r="F7304" s="13">
        <v>0.8766065678051467</v>
      </c>
      <c r="G7304" s="14" t="s">
        <v>31</v>
      </c>
    </row>
    <row r="7305">
      <c r="A7305" s="12">
        <v>67.22384071716267</v>
      </c>
      <c r="B7305" s="13">
        <v>15.22758783569609</v>
      </c>
      <c r="C7305" s="13">
        <v>59.30606666215833</v>
      </c>
      <c r="D7305" s="13">
        <v>31.151473768917118</v>
      </c>
      <c r="E7305" s="13">
        <v>0.2379874068131827</v>
      </c>
      <c r="F7305" s="13">
        <v>0.7766904061322624</v>
      </c>
      <c r="G7305" s="14" t="s">
        <v>31</v>
      </c>
    </row>
    <row r="7306">
      <c r="A7306" s="12">
        <v>90.58045925389762</v>
      </c>
      <c r="B7306" s="13">
        <v>21.093650165917957</v>
      </c>
      <c r="C7306" s="13">
        <v>45.17934870216458</v>
      </c>
      <c r="D7306" s="13">
        <v>33.73409736482418</v>
      </c>
      <c r="E7306" s="13">
        <v>0.1893794467078835</v>
      </c>
      <c r="F7306" s="13">
        <v>0.6064393429909464</v>
      </c>
      <c r="G7306" s="14" t="s">
        <v>26</v>
      </c>
    </row>
    <row r="7307">
      <c r="A7307" s="12">
        <v>67.68940047365636</v>
      </c>
      <c r="B7307" s="13">
        <v>14.928177928211744</v>
      </c>
      <c r="C7307" s="13">
        <v>66.6999190579842</v>
      </c>
      <c r="D7307" s="13">
        <v>30.874338535855923</v>
      </c>
      <c r="E7307" s="13">
        <v>0.43151726376051536</v>
      </c>
      <c r="F7307" s="13">
        <v>0.874354605447205</v>
      </c>
      <c r="G7307" s="14" t="s">
        <v>28</v>
      </c>
    </row>
    <row r="7308">
      <c r="A7308" s="12">
        <v>78.66799713191435</v>
      </c>
      <c r="B7308" s="13">
        <v>18.021693854223276</v>
      </c>
      <c r="C7308" s="13">
        <v>54.99092947039901</v>
      </c>
      <c r="D7308" s="13">
        <v>32.251504698529416</v>
      </c>
      <c r="E7308" s="13">
        <v>0.37643580735601817</v>
      </c>
      <c r="F7308" s="13">
        <v>0.8816209883099405</v>
      </c>
      <c r="G7308" s="14" t="s">
        <v>23</v>
      </c>
    </row>
    <row r="7309">
      <c r="A7309" s="12">
        <v>89.28616672648302</v>
      </c>
      <c r="B7309" s="13">
        <v>18.63874419194667</v>
      </c>
      <c r="C7309" s="13">
        <v>45.37361777232021</v>
      </c>
      <c r="D7309" s="13">
        <v>33.777002347157264</v>
      </c>
      <c r="E7309" s="13">
        <v>0.34852008843174587</v>
      </c>
      <c r="F7309" s="13">
        <v>0.9768286501278456</v>
      </c>
      <c r="G7309" s="14" t="s">
        <v>23</v>
      </c>
    </row>
    <row r="7310">
      <c r="A7310" s="12">
        <v>74.74545188176128</v>
      </c>
      <c r="B7310" s="13">
        <v>14.657774855274297</v>
      </c>
      <c r="C7310" s="13">
        <v>62.73409973599581</v>
      </c>
      <c r="D7310" s="13">
        <v>31.401054663112657</v>
      </c>
      <c r="E7310" s="13">
        <v>0.14158140115259613</v>
      </c>
      <c r="F7310" s="13">
        <v>0.6537061289185983</v>
      </c>
      <c r="G7310" s="14" t="s">
        <v>27</v>
      </c>
    </row>
    <row r="7311">
      <c r="A7311" s="12">
        <v>70.1299994333139</v>
      </c>
      <c r="B7311" s="13">
        <v>15.283415038246735</v>
      </c>
      <c r="C7311" s="13">
        <v>51.923681287448275</v>
      </c>
      <c r="D7311" s="13">
        <v>32.455347771214434</v>
      </c>
      <c r="E7311" s="13">
        <v>0.6305857542562175</v>
      </c>
      <c r="F7311" s="13">
        <v>1.033742840977864</v>
      </c>
      <c r="G7311" s="14" t="s">
        <v>25</v>
      </c>
    </row>
    <row r="7312">
      <c r="A7312" s="12">
        <v>76.83478432361372</v>
      </c>
      <c r="B7312" s="13">
        <v>15.979694839076082</v>
      </c>
      <c r="C7312" s="13">
        <v>47.506050808848045</v>
      </c>
      <c r="D7312" s="13">
        <v>32.621955266707985</v>
      </c>
      <c r="E7312" s="13">
        <v>0.26983039309039486</v>
      </c>
      <c r="F7312" s="13">
        <v>0.735459786597632</v>
      </c>
      <c r="G7312" s="14" t="s">
        <v>33</v>
      </c>
    </row>
    <row r="7313">
      <c r="A7313" s="12">
        <v>66.64284838276356</v>
      </c>
      <c r="B7313" s="13">
        <v>14.055493190114968</v>
      </c>
      <c r="C7313" s="13">
        <v>56.97627396112676</v>
      </c>
      <c r="D7313" s="13">
        <v>30.11746383362776</v>
      </c>
      <c r="E7313" s="13">
        <v>0.22990406358515494</v>
      </c>
      <c r="F7313" s="13">
        <v>0.6071420820518869</v>
      </c>
      <c r="G7313" s="14" t="s">
        <v>27</v>
      </c>
    </row>
    <row r="7314">
      <c r="A7314" s="12">
        <v>71.17225802658564</v>
      </c>
      <c r="B7314" s="13">
        <v>14.297498778260572</v>
      </c>
      <c r="C7314" s="13">
        <v>52.83429574850799</v>
      </c>
      <c r="D7314" s="13">
        <v>31.062206634614252</v>
      </c>
      <c r="E7314" s="13">
        <v>0.24280703653856842</v>
      </c>
      <c r="F7314" s="13">
        <v>0.7649660008365649</v>
      </c>
      <c r="G7314" s="14" t="s">
        <v>31</v>
      </c>
    </row>
    <row r="7315">
      <c r="A7315" s="12">
        <v>62.77697461461028</v>
      </c>
      <c r="B7315" s="13">
        <v>13.429617175507357</v>
      </c>
      <c r="C7315" s="13">
        <v>61.816178339881674</v>
      </c>
      <c r="D7315" s="13">
        <v>30.51653831098407</v>
      </c>
      <c r="E7315" s="13">
        <v>0.22483101748661183</v>
      </c>
      <c r="F7315" s="13">
        <v>0.8143255642213807</v>
      </c>
      <c r="G7315" s="14" t="s">
        <v>31</v>
      </c>
    </row>
    <row r="7316">
      <c r="A7316" s="12">
        <v>73.1013388508257</v>
      </c>
      <c r="B7316" s="13">
        <v>12.99876975168035</v>
      </c>
      <c r="C7316" s="13">
        <v>61.22670267221453</v>
      </c>
      <c r="D7316" s="13">
        <v>31.904415816355005</v>
      </c>
      <c r="E7316" s="13">
        <v>0.21721902469038198</v>
      </c>
      <c r="F7316" s="13">
        <v>0.7261214818296741</v>
      </c>
      <c r="G7316" s="14" t="s">
        <v>29</v>
      </c>
    </row>
    <row r="7317">
      <c r="A7317" s="12">
        <v>59.27767956401725</v>
      </c>
      <c r="B7317" s="13">
        <v>13.645240243975461</v>
      </c>
      <c r="C7317" s="13">
        <v>69.91051065129294</v>
      </c>
      <c r="D7317" s="13">
        <v>29.883820802577308</v>
      </c>
      <c r="E7317" s="13">
        <v>0.25636134928175763</v>
      </c>
      <c r="F7317" s="13">
        <v>0.8304814388381015</v>
      </c>
      <c r="G7317" s="14" t="s">
        <v>24</v>
      </c>
    </row>
    <row r="7318">
      <c r="A7318" s="12">
        <v>86.01888915013032</v>
      </c>
      <c r="B7318" s="13">
        <v>18.730933663762762</v>
      </c>
      <c r="C7318" s="13">
        <v>41.6526072832149</v>
      </c>
      <c r="D7318" s="13">
        <v>32.56790035681399</v>
      </c>
      <c r="E7318" s="13">
        <v>0.22224625405812648</v>
      </c>
      <c r="F7318" s="13">
        <v>0.6165255052025829</v>
      </c>
      <c r="G7318" s="14" t="s">
        <v>29</v>
      </c>
    </row>
    <row r="7319">
      <c r="A7319" s="12">
        <v>96.90910998074739</v>
      </c>
      <c r="B7319" s="13">
        <v>20.198956742985317</v>
      </c>
      <c r="C7319" s="13">
        <v>40.691820448742725</v>
      </c>
      <c r="D7319" s="13">
        <v>34.359059406930506</v>
      </c>
      <c r="E7319" s="13">
        <v>0.5410329547161861</v>
      </c>
      <c r="F7319" s="13">
        <v>1.096193086600029</v>
      </c>
      <c r="G7319" s="14" t="s">
        <v>30</v>
      </c>
    </row>
    <row r="7320">
      <c r="A7320" s="12">
        <v>68.36536298728292</v>
      </c>
      <c r="B7320" s="13">
        <v>12.537880520673436</v>
      </c>
      <c r="C7320" s="13">
        <v>61.714875642243065</v>
      </c>
      <c r="D7320" s="13">
        <v>30.36519106583915</v>
      </c>
      <c r="E7320" s="13">
        <v>0.34977997506652875</v>
      </c>
      <c r="F7320" s="13">
        <v>0.8919282270906764</v>
      </c>
      <c r="G7320" s="14" t="s">
        <v>28</v>
      </c>
    </row>
    <row r="7321">
      <c r="A7321" s="12">
        <v>97.88471411383115</v>
      </c>
      <c r="B7321" s="13">
        <v>23.961957784040173</v>
      </c>
      <c r="C7321" s="13">
        <v>35.66696710719477</v>
      </c>
      <c r="D7321" s="13">
        <v>34.58214179148051</v>
      </c>
      <c r="E7321" s="13">
        <v>0.2600181509226087</v>
      </c>
      <c r="F7321" s="13">
        <v>0.6467418981370207</v>
      </c>
      <c r="G7321" s="14" t="s">
        <v>29</v>
      </c>
    </row>
    <row r="7322">
      <c r="A7322" s="12">
        <v>74.4379602909367</v>
      </c>
      <c r="B7322" s="13">
        <v>14.33858110501339</v>
      </c>
      <c r="C7322" s="13">
        <v>46.46143262157265</v>
      </c>
      <c r="D7322" s="13">
        <v>32.45631071698676</v>
      </c>
      <c r="E7322" s="13">
        <v>0.23595509751176993</v>
      </c>
      <c r="F7322" s="13">
        <v>0.8921112130481005</v>
      </c>
      <c r="G7322" s="14" t="s">
        <v>33</v>
      </c>
    </row>
    <row r="7323">
      <c r="A7323" s="12">
        <v>66.41991250244936</v>
      </c>
      <c r="B7323" s="13">
        <v>15.09249861648691</v>
      </c>
      <c r="C7323" s="13">
        <v>59.63519277551548</v>
      </c>
      <c r="D7323" s="13">
        <v>30.044677421849947</v>
      </c>
      <c r="E7323" s="13">
        <v>0.40436479736452524</v>
      </c>
      <c r="F7323" s="13">
        <v>1.0521384388779629</v>
      </c>
      <c r="G7323" s="14" t="s">
        <v>35</v>
      </c>
    </row>
    <row r="7324">
      <c r="A7324" s="12">
        <v>64.35236594235661</v>
      </c>
      <c r="B7324" s="13">
        <v>13.490376864426183</v>
      </c>
      <c r="C7324" s="13">
        <v>56.638075463109345</v>
      </c>
      <c r="D7324" s="13">
        <v>30.7330308145399</v>
      </c>
      <c r="E7324" s="13">
        <v>0.37129623923086735</v>
      </c>
      <c r="F7324" s="13">
        <v>0.801698590470624</v>
      </c>
      <c r="G7324" s="14" t="s">
        <v>32</v>
      </c>
    </row>
    <row r="7325">
      <c r="A7325" s="12">
        <v>76.19746219946086</v>
      </c>
      <c r="B7325" s="13">
        <v>14.976878720099709</v>
      </c>
      <c r="C7325" s="13">
        <v>53.86897297357266</v>
      </c>
      <c r="D7325" s="13">
        <v>32.02151681801985</v>
      </c>
      <c r="E7325" s="13">
        <v>0.29649835236642985</v>
      </c>
      <c r="F7325" s="13">
        <v>0.8408936777137446</v>
      </c>
      <c r="G7325" s="14" t="s">
        <v>24</v>
      </c>
    </row>
    <row r="7326">
      <c r="A7326" s="12">
        <v>79.76230262484026</v>
      </c>
      <c r="B7326" s="13">
        <v>17.710640642384554</v>
      </c>
      <c r="C7326" s="13">
        <v>56.18089103424133</v>
      </c>
      <c r="D7326" s="13">
        <v>31.92339844401168</v>
      </c>
      <c r="E7326" s="13">
        <v>0.12006367569822844</v>
      </c>
      <c r="F7326" s="13">
        <v>0.6219106365225193</v>
      </c>
      <c r="G7326" s="14" t="s">
        <v>26</v>
      </c>
    </row>
    <row r="7327">
      <c r="A7327" s="12">
        <v>73.34992408767216</v>
      </c>
      <c r="B7327" s="13">
        <v>15.60371140163264</v>
      </c>
      <c r="C7327" s="13">
        <v>48.7786830464335</v>
      </c>
      <c r="D7327" s="13">
        <v>31.708547593533684</v>
      </c>
      <c r="E7327" s="13">
        <v>0.3196266132019881</v>
      </c>
      <c r="F7327" s="13">
        <v>0.7792333899021546</v>
      </c>
      <c r="G7327" s="14" t="s">
        <v>34</v>
      </c>
    </row>
    <row r="7328">
      <c r="A7328" s="12">
        <v>66.10144519453996</v>
      </c>
      <c r="B7328" s="13">
        <v>14.091458848951538</v>
      </c>
      <c r="C7328" s="13">
        <v>57.52105006063658</v>
      </c>
      <c r="D7328" s="13">
        <v>30.111128370007005</v>
      </c>
      <c r="E7328" s="13">
        <v>0.3477912970831323</v>
      </c>
      <c r="F7328" s="13">
        <v>0.74227606272887</v>
      </c>
      <c r="G7328" s="14" t="s">
        <v>33</v>
      </c>
    </row>
    <row r="7329">
      <c r="A7329" s="12">
        <v>67.46902315364589</v>
      </c>
      <c r="B7329" s="13">
        <v>15.21536395739979</v>
      </c>
      <c r="C7329" s="13">
        <v>57.49726363947444</v>
      </c>
      <c r="D7329" s="13">
        <v>31.164610948188738</v>
      </c>
      <c r="E7329" s="13">
        <v>0.6354447755979241</v>
      </c>
      <c r="F7329" s="13">
        <v>1.1339264889005252</v>
      </c>
      <c r="G7329" s="14" t="s">
        <v>25</v>
      </c>
    </row>
    <row r="7330">
      <c r="A7330" s="12">
        <v>70.93027002245613</v>
      </c>
      <c r="B7330" s="13">
        <v>16.14927621245184</v>
      </c>
      <c r="C7330" s="13">
        <v>62.118170863288775</v>
      </c>
      <c r="D7330" s="13">
        <v>30.92317999396124</v>
      </c>
      <c r="E7330" s="13">
        <v>0.1331475913940771</v>
      </c>
      <c r="F7330" s="13">
        <v>0.7870407521105611</v>
      </c>
      <c r="G7330" s="14" t="s">
        <v>27</v>
      </c>
    </row>
    <row r="7331">
      <c r="A7331" s="12">
        <v>98.20513091195978</v>
      </c>
      <c r="B7331" s="13">
        <v>21.51003053292259</v>
      </c>
      <c r="C7331" s="13">
        <v>44.54052026546974</v>
      </c>
      <c r="D7331" s="13">
        <v>34.15337523440635</v>
      </c>
      <c r="E7331" s="13">
        <v>0.5078801229819944</v>
      </c>
      <c r="F7331" s="13">
        <v>1.0949301956867923</v>
      </c>
      <c r="G7331" s="14" t="s">
        <v>35</v>
      </c>
    </row>
    <row r="7332">
      <c r="A7332" s="12">
        <v>82.39843219568186</v>
      </c>
      <c r="B7332" s="13">
        <v>15.683979928078706</v>
      </c>
      <c r="C7332" s="13">
        <v>55.9981038872993</v>
      </c>
      <c r="D7332" s="13">
        <v>31.79143396837886</v>
      </c>
      <c r="E7332" s="13">
        <v>0.23123782503659038</v>
      </c>
      <c r="F7332" s="13">
        <v>0.8173011728138369</v>
      </c>
      <c r="G7332" s="14" t="s">
        <v>31</v>
      </c>
    </row>
    <row r="7333">
      <c r="A7333" s="12">
        <v>85.68450965420779</v>
      </c>
      <c r="B7333" s="13">
        <v>21.37311316304274</v>
      </c>
      <c r="C7333" s="13">
        <v>47.18536654112163</v>
      </c>
      <c r="D7333" s="13">
        <v>33.64806539949065</v>
      </c>
      <c r="E7333" s="13">
        <v>0.2785453005001295</v>
      </c>
      <c r="F7333" s="13">
        <v>0.7980664797527732</v>
      </c>
      <c r="G7333" s="14" t="s">
        <v>33</v>
      </c>
    </row>
    <row r="7334">
      <c r="A7334" s="12">
        <v>90.47477771488687</v>
      </c>
      <c r="B7334" s="13">
        <v>18.621082540784233</v>
      </c>
      <c r="C7334" s="13">
        <v>42.05039423924168</v>
      </c>
      <c r="D7334" s="13">
        <v>32.411553833247275</v>
      </c>
      <c r="E7334" s="13">
        <v>0.521629155678293</v>
      </c>
      <c r="F7334" s="13">
        <v>1.160226569742175</v>
      </c>
      <c r="G7334" s="14" t="s">
        <v>25</v>
      </c>
    </row>
    <row r="7335">
      <c r="A7335" s="12">
        <v>62.616459553871</v>
      </c>
      <c r="B7335" s="13">
        <v>12.945095594577479</v>
      </c>
      <c r="C7335" s="13">
        <v>57.33134722123473</v>
      </c>
      <c r="D7335" s="13">
        <v>30.021901924557778</v>
      </c>
      <c r="E7335" s="13">
        <v>0.3664526963782858</v>
      </c>
      <c r="F7335" s="13">
        <v>0.8329736471043965</v>
      </c>
      <c r="G7335" s="14" t="s">
        <v>34</v>
      </c>
    </row>
    <row r="7336">
      <c r="A7336" s="12">
        <v>71.21188912156359</v>
      </c>
      <c r="B7336" s="13">
        <v>13.980409312142353</v>
      </c>
      <c r="C7336" s="13">
        <v>68.69960930933755</v>
      </c>
      <c r="D7336" s="13">
        <v>30.305817159726097</v>
      </c>
      <c r="E7336" s="13">
        <v>0.49795576987791446</v>
      </c>
      <c r="F7336" s="13">
        <v>1.1402167626295867</v>
      </c>
      <c r="G7336" s="14" t="s">
        <v>35</v>
      </c>
    </row>
    <row r="7337">
      <c r="A7337" s="12">
        <v>87.36251889824781</v>
      </c>
      <c r="B7337" s="13">
        <v>17.19504505930294</v>
      </c>
      <c r="C7337" s="13">
        <v>50.64553852616924</v>
      </c>
      <c r="D7337" s="13">
        <v>33.505033733872224</v>
      </c>
      <c r="E7337" s="13">
        <v>0.1052305145673435</v>
      </c>
      <c r="F7337" s="13">
        <v>0.5032884139998227</v>
      </c>
      <c r="G7337" s="14" t="s">
        <v>26</v>
      </c>
    </row>
    <row r="7338">
      <c r="A7338" s="12">
        <v>57.31611967884738</v>
      </c>
      <c r="B7338" s="13">
        <v>11.721395479867299</v>
      </c>
      <c r="C7338" s="13">
        <v>67.21917026420374</v>
      </c>
      <c r="D7338" s="13">
        <v>29.280131415730054</v>
      </c>
      <c r="E7338" s="13">
        <v>0.34739050131549004</v>
      </c>
      <c r="F7338" s="13">
        <v>0.8981988348264672</v>
      </c>
      <c r="G7338" s="14" t="s">
        <v>23</v>
      </c>
    </row>
    <row r="7339">
      <c r="A7339" s="12">
        <v>94.07699784461795</v>
      </c>
      <c r="B7339" s="13">
        <v>20.036939330865717</v>
      </c>
      <c r="C7339" s="13">
        <v>43.91908001699005</v>
      </c>
      <c r="D7339" s="13">
        <v>33.83098153587359</v>
      </c>
      <c r="E7339" s="13">
        <v>0.6770110882298571</v>
      </c>
      <c r="F7339" s="13">
        <v>1.1206967704634214</v>
      </c>
      <c r="G7339" s="14" t="s">
        <v>25</v>
      </c>
    </row>
    <row r="7340">
      <c r="A7340" s="12">
        <v>91.25969628668972</v>
      </c>
      <c r="B7340" s="13">
        <v>19.58767622899562</v>
      </c>
      <c r="C7340" s="13">
        <v>41.47858339427692</v>
      </c>
      <c r="D7340" s="13">
        <v>33.613064562460764</v>
      </c>
      <c r="E7340" s="13">
        <v>0.22613596165275998</v>
      </c>
      <c r="F7340" s="13">
        <v>0.7148474228586708</v>
      </c>
      <c r="G7340" s="14" t="s">
        <v>24</v>
      </c>
    </row>
    <row r="7341">
      <c r="A7341" s="12">
        <v>63.39028762151944</v>
      </c>
      <c r="B7341" s="13">
        <v>15.93532651213858</v>
      </c>
      <c r="C7341" s="13">
        <v>63.37301518580604</v>
      </c>
      <c r="D7341" s="13">
        <v>31.889718718194317</v>
      </c>
      <c r="E7341" s="13">
        <v>0.13348261738973233</v>
      </c>
      <c r="F7341" s="13">
        <v>0.549059765093842</v>
      </c>
      <c r="G7341" s="14" t="s">
        <v>26</v>
      </c>
    </row>
    <row r="7342">
      <c r="A7342" s="12">
        <v>82.32713678844856</v>
      </c>
      <c r="B7342" s="13">
        <v>17.403499849587558</v>
      </c>
      <c r="C7342" s="13">
        <v>56.03353620073452</v>
      </c>
      <c r="D7342" s="13">
        <v>32.622223074634455</v>
      </c>
      <c r="E7342" s="13">
        <v>0.40575638787474766</v>
      </c>
      <c r="F7342" s="13">
        <v>1.027296350041984</v>
      </c>
      <c r="G7342" s="14" t="s">
        <v>23</v>
      </c>
    </row>
    <row r="7343">
      <c r="A7343" s="12">
        <v>63.98771178163113</v>
      </c>
      <c r="B7343" s="13">
        <v>12.995064651131873</v>
      </c>
      <c r="C7343" s="13">
        <v>62.635955337902324</v>
      </c>
      <c r="D7343" s="13">
        <v>31.19933757955697</v>
      </c>
      <c r="E7343" s="13">
        <v>0.20305405052067918</v>
      </c>
      <c r="F7343" s="13">
        <v>0.7968127922384642</v>
      </c>
      <c r="G7343" s="14" t="s">
        <v>33</v>
      </c>
    </row>
    <row r="7344">
      <c r="A7344" s="12">
        <v>78.71874888375788</v>
      </c>
      <c r="B7344" s="13">
        <v>17.815526361539497</v>
      </c>
      <c r="C7344" s="13">
        <v>53.06797068246217</v>
      </c>
      <c r="D7344" s="13">
        <v>32.4476536758266</v>
      </c>
      <c r="E7344" s="13">
        <v>0.5045221973732459</v>
      </c>
      <c r="F7344" s="13">
        <v>1.0384957902663594</v>
      </c>
      <c r="G7344" s="14" t="s">
        <v>35</v>
      </c>
    </row>
    <row r="7345">
      <c r="A7345" s="12">
        <v>77.23756590615686</v>
      </c>
      <c r="B7345" s="13">
        <v>17.377190268779557</v>
      </c>
      <c r="C7345" s="13">
        <v>57.17673387321031</v>
      </c>
      <c r="D7345" s="13">
        <v>31.93385394215458</v>
      </c>
      <c r="E7345" s="13">
        <v>0.15128219030819173</v>
      </c>
      <c r="F7345" s="13">
        <v>0.503417682182288</v>
      </c>
      <c r="G7345" s="14" t="s">
        <v>26</v>
      </c>
    </row>
    <row r="7346">
      <c r="A7346" s="12">
        <v>70.18031468826555</v>
      </c>
      <c r="B7346" s="13">
        <v>15.542190601470605</v>
      </c>
      <c r="C7346" s="13">
        <v>50.31898614727425</v>
      </c>
      <c r="D7346" s="13">
        <v>32.63133328889192</v>
      </c>
      <c r="E7346" s="13">
        <v>0.27498979988793926</v>
      </c>
      <c r="F7346" s="13">
        <v>0.6209852081762007</v>
      </c>
      <c r="G7346" s="14" t="s">
        <v>29</v>
      </c>
    </row>
    <row r="7347">
      <c r="A7347" s="12">
        <v>82.0490719250432</v>
      </c>
      <c r="B7347" s="13">
        <v>16.751997852520557</v>
      </c>
      <c r="C7347" s="13">
        <v>43.91830559398436</v>
      </c>
      <c r="D7347" s="13">
        <v>31.712422911952558</v>
      </c>
      <c r="E7347" s="13">
        <v>0.39878624624699543</v>
      </c>
      <c r="F7347" s="13">
        <v>0.737604979998702</v>
      </c>
      <c r="G7347" s="14" t="s">
        <v>34</v>
      </c>
    </row>
    <row r="7348">
      <c r="A7348" s="12">
        <v>87.78753737932543</v>
      </c>
      <c r="B7348" s="13">
        <v>18.167926091472257</v>
      </c>
      <c r="C7348" s="13">
        <v>45.45653061870391</v>
      </c>
      <c r="D7348" s="13">
        <v>33.54569477858748</v>
      </c>
      <c r="E7348" s="13">
        <v>0.3473870819045688</v>
      </c>
      <c r="F7348" s="13">
        <v>0.785349808342038</v>
      </c>
      <c r="G7348" s="14" t="s">
        <v>33</v>
      </c>
    </row>
    <row r="7349">
      <c r="A7349" s="12">
        <v>71.10712946203824</v>
      </c>
      <c r="B7349" s="13">
        <v>14.176334297898373</v>
      </c>
      <c r="C7349" s="13">
        <v>63.79757392599414</v>
      </c>
      <c r="D7349" s="13">
        <v>31.25765212233937</v>
      </c>
      <c r="E7349" s="13">
        <v>0.25597142204277995</v>
      </c>
      <c r="F7349" s="13">
        <v>0.6708935870974012</v>
      </c>
      <c r="G7349" s="14" t="s">
        <v>29</v>
      </c>
    </row>
    <row r="7350">
      <c r="A7350" s="12">
        <v>84.3399110565577</v>
      </c>
      <c r="B7350" s="13">
        <v>18.84255282172184</v>
      </c>
      <c r="C7350" s="13">
        <v>54.80381488297398</v>
      </c>
      <c r="D7350" s="13">
        <v>32.65322246233585</v>
      </c>
      <c r="E7350" s="13">
        <v>0.2901369983918107</v>
      </c>
      <c r="F7350" s="13">
        <v>0.706483563219194</v>
      </c>
      <c r="G7350" s="14" t="s">
        <v>33</v>
      </c>
    </row>
    <row r="7351">
      <c r="A7351" s="12">
        <v>57.155148774705424</v>
      </c>
      <c r="B7351" s="13">
        <v>12.612567911137141</v>
      </c>
      <c r="C7351" s="13">
        <v>63.28874267961476</v>
      </c>
      <c r="D7351" s="13">
        <v>29.041630019024335</v>
      </c>
      <c r="E7351" s="13">
        <v>0.35543091586305525</v>
      </c>
      <c r="F7351" s="13">
        <v>0.9994550052353811</v>
      </c>
      <c r="G7351" s="14" t="s">
        <v>28</v>
      </c>
    </row>
    <row r="7352">
      <c r="A7352" s="12">
        <v>65.3211530654214</v>
      </c>
      <c r="B7352" s="13">
        <v>13.420958573623805</v>
      </c>
      <c r="C7352" s="13">
        <v>58.281002827190946</v>
      </c>
      <c r="D7352" s="13">
        <v>31.71538824949824</v>
      </c>
      <c r="E7352" s="13">
        <v>0.553340300616264</v>
      </c>
      <c r="F7352" s="13">
        <v>1.0320968100500416</v>
      </c>
      <c r="G7352" s="14" t="s">
        <v>35</v>
      </c>
    </row>
    <row r="7353">
      <c r="A7353" s="12">
        <v>85.1052464926014</v>
      </c>
      <c r="B7353" s="13">
        <v>20.201852505199714</v>
      </c>
      <c r="C7353" s="13">
        <v>46.90055407306096</v>
      </c>
      <c r="D7353" s="13">
        <v>32.112820080569804</v>
      </c>
      <c r="E7353" s="13">
        <v>0.18945242270499074</v>
      </c>
      <c r="F7353" s="13">
        <v>0.6414644689668355</v>
      </c>
      <c r="G7353" s="14" t="s">
        <v>29</v>
      </c>
    </row>
    <row r="7354">
      <c r="A7354" s="12">
        <v>73.22822558697996</v>
      </c>
      <c r="B7354" s="13">
        <v>14.171231529556076</v>
      </c>
      <c r="C7354" s="13">
        <v>48.200015877331104</v>
      </c>
      <c r="D7354" s="13">
        <v>32.69579493333587</v>
      </c>
      <c r="E7354" s="13">
        <v>0.5892948379436128</v>
      </c>
      <c r="F7354" s="13">
        <v>1.0574072478836147</v>
      </c>
      <c r="G7354" s="14" t="s">
        <v>35</v>
      </c>
    </row>
    <row r="7355">
      <c r="A7355" s="12">
        <v>87.37836719279409</v>
      </c>
      <c r="B7355" s="13">
        <v>20.836813122152197</v>
      </c>
      <c r="C7355" s="13">
        <v>48.82206825173482</v>
      </c>
      <c r="D7355" s="13">
        <v>32.17142862359106</v>
      </c>
      <c r="E7355" s="13">
        <v>0.3696768508408547</v>
      </c>
      <c r="F7355" s="13">
        <v>0.8569396118456284</v>
      </c>
      <c r="G7355" s="14" t="s">
        <v>33</v>
      </c>
    </row>
    <row r="7356">
      <c r="A7356" s="12">
        <v>67.08053505795863</v>
      </c>
      <c r="B7356" s="13">
        <v>13.819557333889648</v>
      </c>
      <c r="C7356" s="13">
        <v>67.35447946571595</v>
      </c>
      <c r="D7356" s="13">
        <v>31.533795606126862</v>
      </c>
      <c r="E7356" s="13">
        <v>0.5303869299439548</v>
      </c>
      <c r="F7356" s="13">
        <v>1.0729916249646154</v>
      </c>
      <c r="G7356" s="14" t="s">
        <v>35</v>
      </c>
    </row>
    <row r="7357">
      <c r="A7357" s="12">
        <v>65.35329847997072</v>
      </c>
      <c r="B7357" s="13">
        <v>13.583804394482526</v>
      </c>
      <c r="C7357" s="13">
        <v>62.06531458893222</v>
      </c>
      <c r="D7357" s="13">
        <v>31.652818486103733</v>
      </c>
      <c r="E7357" s="13">
        <v>0.1592416563777122</v>
      </c>
      <c r="F7357" s="13">
        <v>0.5346238140492249</v>
      </c>
      <c r="G7357" s="14" t="s">
        <v>26</v>
      </c>
    </row>
    <row r="7358">
      <c r="A7358" s="12">
        <v>82.57364290363161</v>
      </c>
      <c r="B7358" s="13">
        <v>18.078866873390183</v>
      </c>
      <c r="C7358" s="13">
        <v>54.7144859565212</v>
      </c>
      <c r="D7358" s="13">
        <v>32.04677731931122</v>
      </c>
      <c r="E7358" s="13">
        <v>0.21814293818101188</v>
      </c>
      <c r="F7358" s="13">
        <v>0.8303281187499405</v>
      </c>
      <c r="G7358" s="14" t="s">
        <v>24</v>
      </c>
    </row>
    <row r="7359">
      <c r="A7359" s="12">
        <v>94.37726194821039</v>
      </c>
      <c r="B7359" s="13">
        <v>20.6800754825332</v>
      </c>
      <c r="C7359" s="13">
        <v>45.38037481477927</v>
      </c>
      <c r="D7359" s="13">
        <v>34.886835433345595</v>
      </c>
      <c r="E7359" s="13">
        <v>0.14822200893148327</v>
      </c>
      <c r="F7359" s="13">
        <v>0.6182643125038852</v>
      </c>
      <c r="G7359" s="14" t="s">
        <v>27</v>
      </c>
    </row>
    <row r="7360">
      <c r="A7360" s="12">
        <v>67.27252496224996</v>
      </c>
      <c r="B7360" s="13">
        <v>14.679335788601081</v>
      </c>
      <c r="C7360" s="13">
        <v>68.0856890449277</v>
      </c>
      <c r="D7360" s="13">
        <v>30.82867730913312</v>
      </c>
      <c r="E7360" s="13">
        <v>0.2647715255890196</v>
      </c>
      <c r="F7360" s="13">
        <v>0.6382276865577249</v>
      </c>
      <c r="G7360" s="14" t="s">
        <v>27</v>
      </c>
    </row>
    <row r="7361">
      <c r="A7361" s="12">
        <v>65.1121537510977</v>
      </c>
      <c r="B7361" s="13">
        <v>15.336685370172408</v>
      </c>
      <c r="C7361" s="13">
        <v>61.049605511242326</v>
      </c>
      <c r="D7361" s="13">
        <v>30.40562333961965</v>
      </c>
      <c r="E7361" s="13">
        <v>0.21631750792620308</v>
      </c>
      <c r="F7361" s="13">
        <v>0.6458292968860556</v>
      </c>
      <c r="G7361" s="14" t="s">
        <v>27</v>
      </c>
    </row>
    <row r="7362">
      <c r="A7362" s="12">
        <v>71.73909069119838</v>
      </c>
      <c r="B7362" s="13">
        <v>13.098778171722493</v>
      </c>
      <c r="C7362" s="13">
        <v>68.11730584184134</v>
      </c>
      <c r="D7362" s="13">
        <v>31.557353292987774</v>
      </c>
      <c r="E7362" s="13">
        <v>0.4809534718149244</v>
      </c>
      <c r="F7362" s="13">
        <v>1.0853634574411548</v>
      </c>
      <c r="G7362" s="14" t="s">
        <v>35</v>
      </c>
    </row>
    <row r="7363">
      <c r="A7363" s="12">
        <v>90.61620610441189</v>
      </c>
      <c r="B7363" s="13">
        <v>21.136499099024842</v>
      </c>
      <c r="C7363" s="13">
        <v>48.45943948070024</v>
      </c>
      <c r="D7363" s="13">
        <v>32.03494894861542</v>
      </c>
      <c r="E7363" s="13">
        <v>0.48774938360737324</v>
      </c>
      <c r="F7363" s="13">
        <v>1.0335920687624158</v>
      </c>
      <c r="G7363" s="14" t="s">
        <v>35</v>
      </c>
    </row>
    <row r="7364">
      <c r="A7364" s="12">
        <v>68.00457473395355</v>
      </c>
      <c r="B7364" s="13">
        <v>15.558670863095843</v>
      </c>
      <c r="C7364" s="13">
        <v>62.99115264481926</v>
      </c>
      <c r="D7364" s="13">
        <v>30.043602809720603</v>
      </c>
      <c r="E7364" s="13">
        <v>0.33547516376823266</v>
      </c>
      <c r="F7364" s="13">
        <v>0.8773115023104747</v>
      </c>
      <c r="G7364" s="14" t="s">
        <v>34</v>
      </c>
    </row>
    <row r="7365">
      <c r="A7365" s="12">
        <v>73.45377632975338</v>
      </c>
      <c r="B7365" s="13">
        <v>12.713217163364265</v>
      </c>
      <c r="C7365" s="13">
        <v>58.56338696057158</v>
      </c>
      <c r="D7365" s="13">
        <v>30.66682275279904</v>
      </c>
      <c r="E7365" s="13">
        <v>0.4774793990386443</v>
      </c>
      <c r="F7365" s="13">
        <v>1.1269983522367115</v>
      </c>
      <c r="G7365" s="14" t="s">
        <v>35</v>
      </c>
    </row>
    <row r="7366">
      <c r="A7366" s="12">
        <v>65.43307896053938</v>
      </c>
      <c r="B7366" s="13">
        <v>13.348386519562535</v>
      </c>
      <c r="C7366" s="13">
        <v>61.59738676931809</v>
      </c>
      <c r="D7366" s="13">
        <v>31.620624299954798</v>
      </c>
      <c r="E7366" s="13">
        <v>0.32838277190955256</v>
      </c>
      <c r="F7366" s="13">
        <v>0.894391509748178</v>
      </c>
      <c r="G7366" s="14" t="s">
        <v>32</v>
      </c>
    </row>
    <row r="7367">
      <c r="A7367" s="12">
        <v>71.15523461441532</v>
      </c>
      <c r="B7367" s="13">
        <v>15.479803118419255</v>
      </c>
      <c r="C7367" s="13">
        <v>46.35765043482312</v>
      </c>
      <c r="D7367" s="13">
        <v>31.498110197947508</v>
      </c>
      <c r="E7367" s="13">
        <v>0.3376435155930871</v>
      </c>
      <c r="F7367" s="13">
        <v>0.8768637927582151</v>
      </c>
      <c r="G7367" s="14" t="s">
        <v>34</v>
      </c>
    </row>
    <row r="7368">
      <c r="A7368" s="12">
        <v>101.03771322356528</v>
      </c>
      <c r="B7368" s="13">
        <v>22.170109345725464</v>
      </c>
      <c r="C7368" s="13">
        <v>33.761947464800386</v>
      </c>
      <c r="D7368" s="13">
        <v>33.08649140889842</v>
      </c>
      <c r="E7368" s="13">
        <v>0.47322338909126055</v>
      </c>
      <c r="F7368" s="13">
        <v>0.9982425350823583</v>
      </c>
      <c r="G7368" s="14" t="s">
        <v>30</v>
      </c>
    </row>
    <row r="7369">
      <c r="A7369" s="12">
        <v>78.78994373346517</v>
      </c>
      <c r="B7369" s="13">
        <v>17.85303346829956</v>
      </c>
      <c r="C7369" s="13">
        <v>52.06654683991995</v>
      </c>
      <c r="D7369" s="13">
        <v>31.23596238397213</v>
      </c>
      <c r="E7369" s="13">
        <v>0.2774312999625033</v>
      </c>
      <c r="F7369" s="13">
        <v>0.8883868614315843</v>
      </c>
      <c r="G7369" s="14" t="s">
        <v>31</v>
      </c>
    </row>
    <row r="7370">
      <c r="A7370" s="12">
        <v>71.62149043691949</v>
      </c>
      <c r="B7370" s="13">
        <v>15.026270981151018</v>
      </c>
      <c r="C7370" s="13">
        <v>50.551778993752876</v>
      </c>
      <c r="D7370" s="13">
        <v>31.90696933814041</v>
      </c>
      <c r="E7370" s="13">
        <v>0.117571174861826</v>
      </c>
      <c r="F7370" s="13">
        <v>0.5352145593984726</v>
      </c>
      <c r="G7370" s="14" t="s">
        <v>26</v>
      </c>
    </row>
    <row r="7371">
      <c r="A7371" s="12">
        <v>70.44971912751892</v>
      </c>
      <c r="B7371" s="13">
        <v>17.667859548430652</v>
      </c>
      <c r="C7371" s="13">
        <v>45.56035292935626</v>
      </c>
      <c r="D7371" s="13">
        <v>31.302578692769092</v>
      </c>
      <c r="E7371" s="13">
        <v>0.3591782651868743</v>
      </c>
      <c r="F7371" s="13">
        <v>0.9279967272989029</v>
      </c>
      <c r="G7371" s="14" t="s">
        <v>23</v>
      </c>
    </row>
    <row r="7372">
      <c r="A7372" s="12">
        <v>75.7936406009446</v>
      </c>
      <c r="B7372" s="13">
        <v>17.329071491763255</v>
      </c>
      <c r="C7372" s="13">
        <v>57.419071769962066</v>
      </c>
      <c r="D7372" s="13">
        <v>31.3261957119741</v>
      </c>
      <c r="E7372" s="13">
        <v>0.5287739024295386</v>
      </c>
      <c r="F7372" s="13">
        <v>1.0636520400393294</v>
      </c>
      <c r="G7372" s="14" t="s">
        <v>35</v>
      </c>
    </row>
    <row r="7373">
      <c r="A7373" s="12">
        <v>74.65584440073121</v>
      </c>
      <c r="B7373" s="13">
        <v>14.82599186292934</v>
      </c>
      <c r="C7373" s="13">
        <v>62.691121863342325</v>
      </c>
      <c r="D7373" s="13">
        <v>30.68662981822223</v>
      </c>
      <c r="E7373" s="13">
        <v>0.347025972018836</v>
      </c>
      <c r="F7373" s="13">
        <v>0.896100180339901</v>
      </c>
      <c r="G7373" s="14" t="s">
        <v>28</v>
      </c>
    </row>
    <row r="7374">
      <c r="A7374" s="12">
        <v>71.68681887249299</v>
      </c>
      <c r="B7374" s="13">
        <v>16.58915986119003</v>
      </c>
      <c r="C7374" s="13">
        <v>52.183462298936696</v>
      </c>
      <c r="D7374" s="13">
        <v>32.514079477562106</v>
      </c>
      <c r="E7374" s="13">
        <v>0.4569000463035453</v>
      </c>
      <c r="F7374" s="13">
        <v>0.9959677867014679</v>
      </c>
      <c r="G7374" s="14" t="s">
        <v>23</v>
      </c>
    </row>
    <row r="7375">
      <c r="A7375" s="12">
        <v>68.59379138773461</v>
      </c>
      <c r="B7375" s="13">
        <v>14.775258752593524</v>
      </c>
      <c r="C7375" s="13">
        <v>60.72663603552546</v>
      </c>
      <c r="D7375" s="13">
        <v>30.83544116373938</v>
      </c>
      <c r="E7375" s="13">
        <v>0.3337170342664446</v>
      </c>
      <c r="F7375" s="13">
        <v>0.8098856880258095</v>
      </c>
      <c r="G7375" s="14" t="s">
        <v>33</v>
      </c>
    </row>
    <row r="7376">
      <c r="A7376" s="12">
        <v>98.95659059155528</v>
      </c>
      <c r="B7376" s="13">
        <v>20.49172953740407</v>
      </c>
      <c r="C7376" s="13">
        <v>32.97617264132337</v>
      </c>
      <c r="D7376" s="13">
        <v>33.02869271094369</v>
      </c>
      <c r="E7376" s="13">
        <v>0.2684635908214108</v>
      </c>
      <c r="F7376" s="13">
        <v>0.6366560084152578</v>
      </c>
      <c r="G7376" s="14" t="s">
        <v>29</v>
      </c>
    </row>
    <row r="7377">
      <c r="A7377" s="12">
        <v>70.54670747045188</v>
      </c>
      <c r="B7377" s="13">
        <v>13.830000767085282</v>
      </c>
      <c r="C7377" s="13">
        <v>58.28930915962161</v>
      </c>
      <c r="D7377" s="13">
        <v>30.190847057532505</v>
      </c>
      <c r="E7377" s="13">
        <v>0.5054445578520116</v>
      </c>
      <c r="F7377" s="13">
        <v>1.1576498564636797</v>
      </c>
      <c r="G7377" s="14" t="s">
        <v>25</v>
      </c>
    </row>
    <row r="7378">
      <c r="A7378" s="12">
        <v>73.92255917829202</v>
      </c>
      <c r="B7378" s="13">
        <v>14.709566189887502</v>
      </c>
      <c r="C7378" s="13">
        <v>60.3234506840515</v>
      </c>
      <c r="D7378" s="13">
        <v>30.34764603165475</v>
      </c>
      <c r="E7378" s="13">
        <v>0.34342851853584583</v>
      </c>
      <c r="F7378" s="13">
        <v>0.7212984131868214</v>
      </c>
      <c r="G7378" s="14" t="s">
        <v>33</v>
      </c>
    </row>
    <row r="7379">
      <c r="A7379" s="12">
        <v>65.74805918079944</v>
      </c>
      <c r="B7379" s="13">
        <v>13.840704845468373</v>
      </c>
      <c r="C7379" s="13">
        <v>62.472226360308625</v>
      </c>
      <c r="D7379" s="13">
        <v>30.753797717883277</v>
      </c>
      <c r="E7379" s="13">
        <v>0.11550636823914609</v>
      </c>
      <c r="F7379" s="13">
        <v>0.6934213376514277</v>
      </c>
      <c r="G7379" s="14" t="s">
        <v>29</v>
      </c>
    </row>
    <row r="7380">
      <c r="A7380" s="12">
        <v>90.20786123080406</v>
      </c>
      <c r="B7380" s="13">
        <v>21.812849330063486</v>
      </c>
      <c r="C7380" s="13">
        <v>49.7256688825942</v>
      </c>
      <c r="D7380" s="13">
        <v>34.71390084095026</v>
      </c>
      <c r="E7380" s="13">
        <v>0.17958465406205792</v>
      </c>
      <c r="F7380" s="13">
        <v>0.7420288609640224</v>
      </c>
      <c r="G7380" s="14" t="s">
        <v>29</v>
      </c>
    </row>
    <row r="7381">
      <c r="A7381" s="12">
        <v>66.31851448480774</v>
      </c>
      <c r="B7381" s="13">
        <v>14.088403842750903</v>
      </c>
      <c r="C7381" s="13">
        <v>57.821435596076036</v>
      </c>
      <c r="D7381" s="13">
        <v>30.81091765593616</v>
      </c>
      <c r="E7381" s="13">
        <v>0.25588648648720885</v>
      </c>
      <c r="F7381" s="13">
        <v>0.6373834628439784</v>
      </c>
      <c r="G7381" s="14" t="s">
        <v>27</v>
      </c>
    </row>
    <row r="7382">
      <c r="A7382" s="12">
        <v>72.3039777477587</v>
      </c>
      <c r="B7382" s="13">
        <v>15.556180126598907</v>
      </c>
      <c r="C7382" s="13">
        <v>46.24655792653429</v>
      </c>
      <c r="D7382" s="13">
        <v>31.269384871807837</v>
      </c>
      <c r="E7382" s="13">
        <v>0.5536983535201453</v>
      </c>
      <c r="F7382" s="13">
        <v>1.0203164945295962</v>
      </c>
      <c r="G7382" s="14" t="s">
        <v>35</v>
      </c>
    </row>
    <row r="7383">
      <c r="A7383" s="12">
        <v>83.11129044838324</v>
      </c>
      <c r="B7383" s="13">
        <v>17.863736691251418</v>
      </c>
      <c r="C7383" s="13">
        <v>38.26129348728059</v>
      </c>
      <c r="D7383" s="13">
        <v>31.84409987109437</v>
      </c>
      <c r="E7383" s="13">
        <v>0.3273184008838338</v>
      </c>
      <c r="F7383" s="13">
        <v>0.973778628123313</v>
      </c>
      <c r="G7383" s="14" t="s">
        <v>32</v>
      </c>
    </row>
    <row r="7384">
      <c r="A7384" s="12">
        <v>78.64068487956445</v>
      </c>
      <c r="B7384" s="13">
        <v>16.158286505142247</v>
      </c>
      <c r="C7384" s="13">
        <v>55.7740569068068</v>
      </c>
      <c r="D7384" s="13">
        <v>32.66609345324923</v>
      </c>
      <c r="E7384" s="13">
        <v>0.38387018311124377</v>
      </c>
      <c r="F7384" s="13">
        <v>0.9624061902931612</v>
      </c>
      <c r="G7384" s="14" t="s">
        <v>28</v>
      </c>
    </row>
    <row r="7385">
      <c r="A7385" s="12">
        <v>94.68922921483926</v>
      </c>
      <c r="B7385" s="13">
        <v>19.902123399736343</v>
      </c>
      <c r="C7385" s="13">
        <v>44.82345100083916</v>
      </c>
      <c r="D7385" s="13">
        <v>32.12695417445247</v>
      </c>
      <c r="E7385" s="13">
        <v>0.2918755647052111</v>
      </c>
      <c r="F7385" s="13">
        <v>0.7242789330538562</v>
      </c>
      <c r="G7385" s="14" t="s">
        <v>24</v>
      </c>
    </row>
    <row r="7386">
      <c r="A7386" s="12">
        <v>82.14249282163254</v>
      </c>
      <c r="B7386" s="13">
        <v>19.505540198280336</v>
      </c>
      <c r="C7386" s="13">
        <v>51.416190118100445</v>
      </c>
      <c r="D7386" s="13">
        <v>33.83228148651497</v>
      </c>
      <c r="E7386" s="13">
        <v>0.2989593115763792</v>
      </c>
      <c r="F7386" s="13">
        <v>0.8260450451605305</v>
      </c>
      <c r="G7386" s="14" t="s">
        <v>31</v>
      </c>
    </row>
    <row r="7387">
      <c r="A7387" s="12">
        <v>88.72738892914168</v>
      </c>
      <c r="B7387" s="13">
        <v>18.157929461759664</v>
      </c>
      <c r="C7387" s="13">
        <v>44.15161118570134</v>
      </c>
      <c r="D7387" s="13">
        <v>33.82584144504093</v>
      </c>
      <c r="E7387" s="13">
        <v>0.5200707760605279</v>
      </c>
      <c r="F7387" s="13">
        <v>1.142517652585472</v>
      </c>
      <c r="G7387" s="14" t="s">
        <v>35</v>
      </c>
    </row>
    <row r="7388">
      <c r="A7388" s="12">
        <v>78.22536802215878</v>
      </c>
      <c r="B7388" s="13">
        <v>18.135735925809318</v>
      </c>
      <c r="C7388" s="13">
        <v>55.77446169573397</v>
      </c>
      <c r="D7388" s="13">
        <v>33.14533381104195</v>
      </c>
      <c r="E7388" s="13">
        <v>0.13720836201454</v>
      </c>
      <c r="F7388" s="13">
        <v>0.6245763385686018</v>
      </c>
      <c r="G7388" s="14" t="s">
        <v>26</v>
      </c>
    </row>
    <row r="7389">
      <c r="A7389" s="12">
        <v>102.71487669218362</v>
      </c>
      <c r="B7389" s="13">
        <v>21.346918367481987</v>
      </c>
      <c r="C7389" s="13">
        <v>31.531399230846546</v>
      </c>
      <c r="D7389" s="13">
        <v>34.08588860695041</v>
      </c>
      <c r="E7389" s="13">
        <v>0.6201177253257648</v>
      </c>
      <c r="F7389" s="13">
        <v>1.1865089841030045</v>
      </c>
      <c r="G7389" s="14" t="s">
        <v>25</v>
      </c>
    </row>
    <row r="7390">
      <c r="A7390" s="12">
        <v>78.70943059223889</v>
      </c>
      <c r="B7390" s="13">
        <v>20.084908996281897</v>
      </c>
      <c r="C7390" s="13">
        <v>51.07204227116936</v>
      </c>
      <c r="D7390" s="13">
        <v>33.26864595965779</v>
      </c>
      <c r="E7390" s="13">
        <v>0.3723217132306115</v>
      </c>
      <c r="F7390" s="13">
        <v>0.7470738649803178</v>
      </c>
      <c r="G7390" s="14" t="s">
        <v>34</v>
      </c>
    </row>
    <row r="7391">
      <c r="A7391" s="12">
        <v>66.66312228053646</v>
      </c>
      <c r="B7391" s="13">
        <v>15.86538410251569</v>
      </c>
      <c r="C7391" s="13">
        <v>57.881664408156446</v>
      </c>
      <c r="D7391" s="13">
        <v>31.89263250156786</v>
      </c>
      <c r="E7391" s="13">
        <v>0.4261580531241648</v>
      </c>
      <c r="F7391" s="13">
        <v>1.0325782342587466</v>
      </c>
      <c r="G7391" s="14" t="s">
        <v>35</v>
      </c>
    </row>
    <row r="7392">
      <c r="A7392" s="12">
        <v>63.32940532564353</v>
      </c>
      <c r="B7392" s="13">
        <v>12.96123920596461</v>
      </c>
      <c r="C7392" s="13">
        <v>64.93925848902431</v>
      </c>
      <c r="D7392" s="13">
        <v>30.72430867110755</v>
      </c>
      <c r="E7392" s="13">
        <v>0.13338700353414917</v>
      </c>
      <c r="F7392" s="13">
        <v>0.6475222103865611</v>
      </c>
      <c r="G7392" s="14" t="s">
        <v>26</v>
      </c>
    </row>
    <row r="7393">
      <c r="A7393" s="12">
        <v>79.7651886834744</v>
      </c>
      <c r="B7393" s="13">
        <v>16.26627005123557</v>
      </c>
      <c r="C7393" s="13">
        <v>54.39070841516006</v>
      </c>
      <c r="D7393" s="13">
        <v>31.037847472907817</v>
      </c>
      <c r="E7393" s="13">
        <v>0.19170892269604023</v>
      </c>
      <c r="F7393" s="13">
        <v>0.5903451529721323</v>
      </c>
      <c r="G7393" s="14" t="s">
        <v>26</v>
      </c>
    </row>
    <row r="7394">
      <c r="A7394" s="12">
        <v>89.20591741502838</v>
      </c>
      <c r="B7394" s="13">
        <v>18.76268741020753</v>
      </c>
      <c r="C7394" s="13">
        <v>43.36559419481692</v>
      </c>
      <c r="D7394" s="13">
        <v>33.804768714495935</v>
      </c>
      <c r="E7394" s="13">
        <v>0.18267598577655206</v>
      </c>
      <c r="F7394" s="13">
        <v>0.5843480325784269</v>
      </c>
      <c r="G7394" s="14" t="s">
        <v>26</v>
      </c>
    </row>
    <row r="7395">
      <c r="A7395" s="12">
        <v>98.6487044939027</v>
      </c>
      <c r="B7395" s="13">
        <v>20.15997356233217</v>
      </c>
      <c r="C7395" s="13">
        <v>36.84492554228935</v>
      </c>
      <c r="D7395" s="13">
        <v>34.64501397022071</v>
      </c>
      <c r="E7395" s="13">
        <v>0.2129981370050636</v>
      </c>
      <c r="F7395" s="13">
        <v>0.8970385693378575</v>
      </c>
      <c r="G7395" s="14" t="s">
        <v>31</v>
      </c>
    </row>
    <row r="7396">
      <c r="A7396" s="12">
        <v>72.7445285387053</v>
      </c>
      <c r="B7396" s="13">
        <v>13.857861726300513</v>
      </c>
      <c r="C7396" s="13">
        <v>62.36285280815221</v>
      </c>
      <c r="D7396" s="13">
        <v>31.61439090589981</v>
      </c>
      <c r="E7396" s="13">
        <v>0.3923085927450271</v>
      </c>
      <c r="F7396" s="13">
        <v>0.8217262185243853</v>
      </c>
      <c r="G7396" s="14" t="s">
        <v>33</v>
      </c>
    </row>
    <row r="7397">
      <c r="A7397" s="12">
        <v>56.4864245709273</v>
      </c>
      <c r="B7397" s="13">
        <v>11.495564546023365</v>
      </c>
      <c r="C7397" s="13">
        <v>66.14103778886661</v>
      </c>
      <c r="D7397" s="13">
        <v>30.068351048468365</v>
      </c>
      <c r="E7397" s="13">
        <v>0.39052952017353104</v>
      </c>
      <c r="F7397" s="13">
        <v>0.7353851335087387</v>
      </c>
      <c r="G7397" s="14" t="s">
        <v>34</v>
      </c>
    </row>
    <row r="7398">
      <c r="A7398" s="12">
        <v>90.55919768449556</v>
      </c>
      <c r="B7398" s="13">
        <v>18.144105739950444</v>
      </c>
      <c r="C7398" s="13">
        <v>42.35182023114281</v>
      </c>
      <c r="D7398" s="13">
        <v>33.34667212454185</v>
      </c>
      <c r="E7398" s="13">
        <v>0.549003322730986</v>
      </c>
      <c r="F7398" s="13">
        <v>1.1994984408925113</v>
      </c>
      <c r="G7398" s="14" t="s">
        <v>25</v>
      </c>
    </row>
    <row r="7399">
      <c r="A7399" s="12">
        <v>73.14247540884344</v>
      </c>
      <c r="B7399" s="13">
        <v>17.514464281559512</v>
      </c>
      <c r="C7399" s="13">
        <v>52.865670075459064</v>
      </c>
      <c r="D7399" s="13">
        <v>32.993199028128565</v>
      </c>
      <c r="E7399" s="13">
        <v>0.5873898090166486</v>
      </c>
      <c r="F7399" s="13">
        <v>1.0975473681627645</v>
      </c>
      <c r="G7399" s="14" t="s">
        <v>35</v>
      </c>
    </row>
    <row r="7400">
      <c r="A7400" s="12">
        <v>93.93242525964749</v>
      </c>
      <c r="B7400" s="13">
        <v>21.68685661601095</v>
      </c>
      <c r="C7400" s="13">
        <v>40.444476140335006</v>
      </c>
      <c r="D7400" s="13">
        <v>32.84671522578503</v>
      </c>
      <c r="E7400" s="13">
        <v>0.2080248410555943</v>
      </c>
      <c r="F7400" s="13">
        <v>0.7683529289092266</v>
      </c>
      <c r="G7400" s="14" t="s">
        <v>31</v>
      </c>
    </row>
    <row r="7401">
      <c r="A7401" s="12">
        <v>76.51437271152338</v>
      </c>
      <c r="B7401" s="13">
        <v>16.663396480435626</v>
      </c>
      <c r="C7401" s="13">
        <v>49.44280544021055</v>
      </c>
      <c r="D7401" s="13">
        <v>31.93987411394866</v>
      </c>
      <c r="E7401" s="13">
        <v>0.15599116424815224</v>
      </c>
      <c r="F7401" s="13">
        <v>0.7637510871790175</v>
      </c>
      <c r="G7401" s="14" t="s">
        <v>29</v>
      </c>
    </row>
    <row r="7402">
      <c r="A7402" s="12">
        <v>101.44168146651961</v>
      </c>
      <c r="B7402" s="13">
        <v>20.196337845185827</v>
      </c>
      <c r="C7402" s="13">
        <v>39.56153173330816</v>
      </c>
      <c r="D7402" s="13">
        <v>33.114655280501104</v>
      </c>
      <c r="E7402" s="13">
        <v>0.29439684131130184</v>
      </c>
      <c r="F7402" s="13">
        <v>0.7158484780326728</v>
      </c>
      <c r="G7402" s="14" t="s">
        <v>31</v>
      </c>
    </row>
    <row r="7403">
      <c r="A7403" s="12">
        <v>73.96256036760343</v>
      </c>
      <c r="B7403" s="13">
        <v>14.379294658194532</v>
      </c>
      <c r="C7403" s="13">
        <v>64.37233882472658</v>
      </c>
      <c r="D7403" s="13">
        <v>31.59425575190448</v>
      </c>
      <c r="E7403" s="13">
        <v>0.1942245709509531</v>
      </c>
      <c r="F7403" s="13">
        <v>0.5746280184913838</v>
      </c>
      <c r="G7403" s="14" t="s">
        <v>26</v>
      </c>
    </row>
    <row r="7404">
      <c r="A7404" s="12">
        <v>73.27312023909201</v>
      </c>
      <c r="B7404" s="13">
        <v>17.640538290965125</v>
      </c>
      <c r="C7404" s="13">
        <v>53.77312002957029</v>
      </c>
      <c r="D7404" s="13">
        <v>32.73850356807729</v>
      </c>
      <c r="E7404" s="13">
        <v>0.19828844714779353</v>
      </c>
      <c r="F7404" s="13">
        <v>0.6872754051704066</v>
      </c>
      <c r="G7404" s="14" t="s">
        <v>26</v>
      </c>
    </row>
    <row r="7405">
      <c r="A7405" s="12">
        <v>95.28841816843142</v>
      </c>
      <c r="B7405" s="13">
        <v>22.45097625399046</v>
      </c>
      <c r="C7405" s="13">
        <v>42.09941496709983</v>
      </c>
      <c r="D7405" s="13">
        <v>34.22388420025891</v>
      </c>
      <c r="E7405" s="13">
        <v>0.47512089329610807</v>
      </c>
      <c r="F7405" s="13">
        <v>0.937820714686731</v>
      </c>
      <c r="G7405" s="14" t="s">
        <v>28</v>
      </c>
    </row>
    <row r="7406">
      <c r="A7406" s="12">
        <v>70.63753211821393</v>
      </c>
      <c r="B7406" s="13">
        <v>15.318589368658554</v>
      </c>
      <c r="C7406" s="13">
        <v>53.107301929711085</v>
      </c>
      <c r="D7406" s="13">
        <v>31.90003322796084</v>
      </c>
      <c r="E7406" s="13">
        <v>0.39716023706652814</v>
      </c>
      <c r="F7406" s="13">
        <v>0.8592074437125492</v>
      </c>
      <c r="G7406" s="14" t="s">
        <v>34</v>
      </c>
    </row>
    <row r="7407">
      <c r="A7407" s="12">
        <v>69.12253446276951</v>
      </c>
      <c r="B7407" s="13">
        <v>14.718442554891274</v>
      </c>
      <c r="C7407" s="13">
        <v>55.55859518550956</v>
      </c>
      <c r="D7407" s="13">
        <v>30.4370728267568</v>
      </c>
      <c r="E7407" s="13">
        <v>0.3224121183969655</v>
      </c>
      <c r="F7407" s="13">
        <v>0.8495922283318607</v>
      </c>
      <c r="G7407" s="14" t="s">
        <v>28</v>
      </c>
    </row>
    <row r="7408">
      <c r="A7408" s="12">
        <v>66.98478563570148</v>
      </c>
      <c r="B7408" s="13">
        <v>15.079997439069885</v>
      </c>
      <c r="C7408" s="13">
        <v>55.2214928929285</v>
      </c>
      <c r="D7408" s="13">
        <v>31.20182985701283</v>
      </c>
      <c r="E7408" s="13">
        <v>0.31105568702156655</v>
      </c>
      <c r="F7408" s="13">
        <v>0.8445129085436605</v>
      </c>
      <c r="G7408" s="14" t="s">
        <v>32</v>
      </c>
    </row>
    <row r="7409">
      <c r="A7409" s="12">
        <v>73.2179599813525</v>
      </c>
      <c r="B7409" s="13">
        <v>16.850778182822285</v>
      </c>
      <c r="C7409" s="13">
        <v>54.3295841304688</v>
      </c>
      <c r="D7409" s="13">
        <v>31.5345508602351</v>
      </c>
      <c r="E7409" s="13">
        <v>0.24982199772394972</v>
      </c>
      <c r="F7409" s="13">
        <v>0.8492168952018229</v>
      </c>
      <c r="G7409" s="14" t="s">
        <v>24</v>
      </c>
    </row>
    <row r="7410">
      <c r="A7410" s="12">
        <v>94.42263286395624</v>
      </c>
      <c r="B7410" s="13">
        <v>20.389118966007157</v>
      </c>
      <c r="C7410" s="13">
        <v>45.31692506953878</v>
      </c>
      <c r="D7410" s="13">
        <v>32.27567460505652</v>
      </c>
      <c r="E7410" s="13">
        <v>0.10729209712823592</v>
      </c>
      <c r="F7410" s="13">
        <v>0.5027878115775354</v>
      </c>
      <c r="G7410" s="14" t="s">
        <v>26</v>
      </c>
    </row>
    <row r="7411">
      <c r="A7411" s="12">
        <v>70.31475499519594</v>
      </c>
      <c r="B7411" s="13">
        <v>15.070473904122958</v>
      </c>
      <c r="C7411" s="13">
        <v>56.42886818229303</v>
      </c>
      <c r="D7411" s="13">
        <v>31.29977894026861</v>
      </c>
      <c r="E7411" s="13">
        <v>0.1850573792825798</v>
      </c>
      <c r="F7411" s="13">
        <v>0.6165898703226517</v>
      </c>
      <c r="G7411" s="14" t="s">
        <v>27</v>
      </c>
    </row>
    <row r="7412">
      <c r="A7412" s="12">
        <v>84.0810035808797</v>
      </c>
      <c r="B7412" s="13">
        <v>18.979691023370215</v>
      </c>
      <c r="C7412" s="13">
        <v>54.193156203336684</v>
      </c>
      <c r="D7412" s="13">
        <v>33.1414680538312</v>
      </c>
      <c r="E7412" s="13">
        <v>0.6548232001659342</v>
      </c>
      <c r="F7412" s="13">
        <v>1.0724991608278485</v>
      </c>
      <c r="G7412" s="14" t="s">
        <v>25</v>
      </c>
    </row>
    <row r="7413">
      <c r="A7413" s="12">
        <v>63.66535326064289</v>
      </c>
      <c r="B7413" s="13">
        <v>12.750723137706926</v>
      </c>
      <c r="C7413" s="13">
        <v>59.25707581380059</v>
      </c>
      <c r="D7413" s="13">
        <v>30.167898387627062</v>
      </c>
      <c r="E7413" s="13">
        <v>0.3517789870728931</v>
      </c>
      <c r="F7413" s="13">
        <v>0.87119582556483</v>
      </c>
      <c r="G7413" s="14" t="s">
        <v>23</v>
      </c>
    </row>
    <row r="7414">
      <c r="A7414" s="12">
        <v>68.9772762897873</v>
      </c>
      <c r="B7414" s="13">
        <v>14.362556012919905</v>
      </c>
      <c r="C7414" s="13">
        <v>64.74188629622533</v>
      </c>
      <c r="D7414" s="13">
        <v>31.312644332860224</v>
      </c>
      <c r="E7414" s="13">
        <v>0.5707354650432761</v>
      </c>
      <c r="F7414" s="13">
        <v>1.0190601248691618</v>
      </c>
      <c r="G7414" s="14" t="s">
        <v>30</v>
      </c>
    </row>
    <row r="7415">
      <c r="A7415" s="12">
        <v>89.60416922997143</v>
      </c>
      <c r="B7415" s="13">
        <v>21.150519390969</v>
      </c>
      <c r="C7415" s="13">
        <v>42.244311738652605</v>
      </c>
      <c r="D7415" s="13">
        <v>32.97811452310989</v>
      </c>
      <c r="E7415" s="13">
        <v>0.36655970676652977</v>
      </c>
      <c r="F7415" s="13">
        <v>0.9233606029998163</v>
      </c>
      <c r="G7415" s="14" t="s">
        <v>32</v>
      </c>
    </row>
    <row r="7416">
      <c r="A7416" s="12">
        <v>97.2412793997479</v>
      </c>
      <c r="B7416" s="13">
        <v>21.944852218528467</v>
      </c>
      <c r="C7416" s="13">
        <v>36.9767533802546</v>
      </c>
      <c r="D7416" s="13">
        <v>33.44041856617389</v>
      </c>
      <c r="E7416" s="13">
        <v>0.6944695824552538</v>
      </c>
      <c r="F7416" s="13">
        <v>1.16070188020137</v>
      </c>
      <c r="G7416" s="14" t="s">
        <v>25</v>
      </c>
    </row>
    <row r="7417">
      <c r="A7417" s="12">
        <v>89.73493567116319</v>
      </c>
      <c r="B7417" s="13">
        <v>18.080346763218024</v>
      </c>
      <c r="C7417" s="13">
        <v>43.81051979075932</v>
      </c>
      <c r="D7417" s="13">
        <v>31.905251616607643</v>
      </c>
      <c r="E7417" s="13">
        <v>0.298049957621688</v>
      </c>
      <c r="F7417" s="13">
        <v>0.7972375610873939</v>
      </c>
      <c r="G7417" s="14" t="s">
        <v>33</v>
      </c>
    </row>
    <row r="7418">
      <c r="A7418" s="12">
        <v>60.01694294600675</v>
      </c>
      <c r="B7418" s="13">
        <v>13.557285937030343</v>
      </c>
      <c r="C7418" s="13">
        <v>56.05432874128544</v>
      </c>
      <c r="D7418" s="13">
        <v>31.13846245303613</v>
      </c>
      <c r="E7418" s="13">
        <v>0.2922013503609171</v>
      </c>
      <c r="F7418" s="13">
        <v>0.761085739021945</v>
      </c>
      <c r="G7418" s="14" t="s">
        <v>27</v>
      </c>
    </row>
    <row r="7419">
      <c r="A7419" s="12">
        <v>73.32704039559997</v>
      </c>
      <c r="B7419" s="13">
        <v>16.481582182521862</v>
      </c>
      <c r="C7419" s="13">
        <v>65.81674826659523</v>
      </c>
      <c r="D7419" s="13">
        <v>30.41958232234379</v>
      </c>
      <c r="E7419" s="13">
        <v>0.34840374659982665</v>
      </c>
      <c r="F7419" s="13">
        <v>0.9105420792049156</v>
      </c>
      <c r="G7419" s="14" t="s">
        <v>28</v>
      </c>
    </row>
    <row r="7420">
      <c r="A7420" s="12">
        <v>94.79285947880888</v>
      </c>
      <c r="B7420" s="13">
        <v>21.39656713319353</v>
      </c>
      <c r="C7420" s="13">
        <v>41.98352261274079</v>
      </c>
      <c r="D7420" s="13">
        <v>32.846162995803624</v>
      </c>
      <c r="E7420" s="13">
        <v>0.43282990274075395</v>
      </c>
      <c r="F7420" s="13">
        <v>1.1994659576224183</v>
      </c>
      <c r="G7420" s="14" t="s">
        <v>35</v>
      </c>
    </row>
    <row r="7421">
      <c r="A7421" s="12">
        <v>102.69559249523161</v>
      </c>
      <c r="B7421" s="13">
        <v>21.79055843873691</v>
      </c>
      <c r="C7421" s="13">
        <v>38.563900118914745</v>
      </c>
      <c r="D7421" s="13">
        <v>34.257403296024414</v>
      </c>
      <c r="E7421" s="13">
        <v>0.30618018857216833</v>
      </c>
      <c r="F7421" s="13">
        <v>0.920557042003147</v>
      </c>
      <c r="G7421" s="14" t="s">
        <v>23</v>
      </c>
    </row>
    <row r="7422">
      <c r="A7422" s="12">
        <v>55.805046695376305</v>
      </c>
      <c r="B7422" s="13">
        <v>13.464079057454557</v>
      </c>
      <c r="C7422" s="13">
        <v>66.8245249055374</v>
      </c>
      <c r="D7422" s="13">
        <v>29.018191479821258</v>
      </c>
      <c r="E7422" s="13">
        <v>0.3258015097047752</v>
      </c>
      <c r="F7422" s="13">
        <v>0.946844321495515</v>
      </c>
      <c r="G7422" s="14" t="s">
        <v>23</v>
      </c>
    </row>
    <row r="7423">
      <c r="A7423" s="12">
        <v>76.93318099675587</v>
      </c>
      <c r="B7423" s="13">
        <v>16.141236193282978</v>
      </c>
      <c r="C7423" s="13">
        <v>51.34231143370896</v>
      </c>
      <c r="D7423" s="13">
        <v>32.19703153082418</v>
      </c>
      <c r="E7423" s="13">
        <v>0.3198397602221334</v>
      </c>
      <c r="F7423" s="13">
        <v>0.8819284918510654</v>
      </c>
      <c r="G7423" s="14" t="s">
        <v>28</v>
      </c>
    </row>
    <row r="7424">
      <c r="A7424" s="12">
        <v>72.13668251059327</v>
      </c>
      <c r="B7424" s="13">
        <v>14.273273792675084</v>
      </c>
      <c r="C7424" s="13">
        <v>48.279034582591684</v>
      </c>
      <c r="D7424" s="13">
        <v>32.44764994252692</v>
      </c>
      <c r="E7424" s="13">
        <v>0.306002619830099</v>
      </c>
      <c r="F7424" s="13">
        <v>0.8065540648539639</v>
      </c>
      <c r="G7424" s="14" t="s">
        <v>32</v>
      </c>
    </row>
    <row r="7425">
      <c r="A7425" s="12">
        <v>69.01470691285103</v>
      </c>
      <c r="B7425" s="13">
        <v>15.09875494694698</v>
      </c>
      <c r="C7425" s="13">
        <v>56.698681722073935</v>
      </c>
      <c r="D7425" s="13">
        <v>30.00600939279954</v>
      </c>
      <c r="E7425" s="13">
        <v>0.40082256729689936</v>
      </c>
      <c r="F7425" s="13">
        <v>1.0024176054195717</v>
      </c>
      <c r="G7425" s="14" t="s">
        <v>30</v>
      </c>
    </row>
    <row r="7426">
      <c r="A7426" s="12">
        <v>59.50254269523354</v>
      </c>
      <c r="B7426" s="13">
        <v>10.723546927342902</v>
      </c>
      <c r="C7426" s="13">
        <v>68.46186874217777</v>
      </c>
      <c r="D7426" s="13">
        <v>29.547769859365708</v>
      </c>
      <c r="E7426" s="13">
        <v>0.12234567882517912</v>
      </c>
      <c r="F7426" s="13">
        <v>0.6022994827412774</v>
      </c>
      <c r="G7426" s="14" t="s">
        <v>26</v>
      </c>
    </row>
    <row r="7427">
      <c r="A7427" s="12">
        <v>78.56691953248182</v>
      </c>
      <c r="B7427" s="13">
        <v>14.43243130793622</v>
      </c>
      <c r="C7427" s="13">
        <v>49.02313838624804</v>
      </c>
      <c r="D7427" s="13">
        <v>32.116658848455515</v>
      </c>
      <c r="E7427" s="13">
        <v>0.36449779739412264</v>
      </c>
      <c r="F7427" s="13">
        <v>0.8118623469975176</v>
      </c>
      <c r="G7427" s="14" t="s">
        <v>28</v>
      </c>
    </row>
    <row r="7428">
      <c r="A7428" s="12">
        <v>66.89755255857648</v>
      </c>
      <c r="B7428" s="13">
        <v>14.476344745741663</v>
      </c>
      <c r="C7428" s="13">
        <v>64.26737905129453</v>
      </c>
      <c r="D7428" s="13">
        <v>30.372466610482913</v>
      </c>
      <c r="E7428" s="13">
        <v>0.2112507783571324</v>
      </c>
      <c r="F7428" s="13">
        <v>0.8137102550162458</v>
      </c>
      <c r="G7428" s="14" t="s">
        <v>24</v>
      </c>
    </row>
    <row r="7429">
      <c r="A7429" s="12">
        <v>87.44422630205642</v>
      </c>
      <c r="B7429" s="13">
        <v>17.716207233823155</v>
      </c>
      <c r="C7429" s="13">
        <v>39.231434670723104</v>
      </c>
      <c r="D7429" s="13">
        <v>31.54129664058176</v>
      </c>
      <c r="E7429" s="13">
        <v>0.3213832658544324</v>
      </c>
      <c r="F7429" s="13">
        <v>0.9015431920637559</v>
      </c>
      <c r="G7429" s="14" t="s">
        <v>32</v>
      </c>
    </row>
    <row r="7430">
      <c r="A7430" s="12">
        <v>60.412809717304356</v>
      </c>
      <c r="B7430" s="13">
        <v>14.861414988544986</v>
      </c>
      <c r="C7430" s="13">
        <v>64.70592771245336</v>
      </c>
      <c r="D7430" s="13">
        <v>30.019710321885157</v>
      </c>
      <c r="E7430" s="13">
        <v>0.522445937595918</v>
      </c>
      <c r="F7430" s="13">
        <v>1.1824224913764545</v>
      </c>
      <c r="G7430" s="14" t="s">
        <v>35</v>
      </c>
    </row>
    <row r="7431">
      <c r="A7431" s="12">
        <v>68.55116684848244</v>
      </c>
      <c r="B7431" s="13">
        <v>13.134777299993212</v>
      </c>
      <c r="C7431" s="13">
        <v>60.59460396647787</v>
      </c>
      <c r="D7431" s="13">
        <v>30.179236563415458</v>
      </c>
      <c r="E7431" s="13">
        <v>0.6486362204010935</v>
      </c>
      <c r="F7431" s="13">
        <v>1.060981365859131</v>
      </c>
      <c r="G7431" s="14" t="s">
        <v>25</v>
      </c>
    </row>
    <row r="7432">
      <c r="A7432" s="12">
        <v>67.83838987053447</v>
      </c>
      <c r="B7432" s="13">
        <v>14.291320260054729</v>
      </c>
      <c r="C7432" s="13">
        <v>64.64577451132111</v>
      </c>
      <c r="D7432" s="13">
        <v>31.835605320479598</v>
      </c>
      <c r="E7432" s="13">
        <v>0.4811173217144954</v>
      </c>
      <c r="F7432" s="13">
        <v>0.9196734491754721</v>
      </c>
      <c r="G7432" s="14" t="s">
        <v>30</v>
      </c>
    </row>
    <row r="7433">
      <c r="A7433" s="12">
        <v>92.37497433959214</v>
      </c>
      <c r="B7433" s="13">
        <v>19.184794815255582</v>
      </c>
      <c r="C7433" s="13">
        <v>40.926203253885255</v>
      </c>
      <c r="D7433" s="13">
        <v>33.200245130199654</v>
      </c>
      <c r="E7433" s="13">
        <v>0.39346280719255833</v>
      </c>
      <c r="F7433" s="13">
        <v>0.7925894446231349</v>
      </c>
      <c r="G7433" s="14" t="s">
        <v>34</v>
      </c>
    </row>
    <row r="7434">
      <c r="A7434" s="12">
        <v>74.09623024995017</v>
      </c>
      <c r="B7434" s="13">
        <v>14.437006809653491</v>
      </c>
      <c r="C7434" s="13">
        <v>49.97010392572683</v>
      </c>
      <c r="D7434" s="13">
        <v>31.05448610428661</v>
      </c>
      <c r="E7434" s="13">
        <v>0.228662413198039</v>
      </c>
      <c r="F7434" s="13">
        <v>0.8341206588041865</v>
      </c>
      <c r="G7434" s="14" t="s">
        <v>31</v>
      </c>
    </row>
    <row r="7435">
      <c r="A7435" s="12">
        <v>56.62059339236244</v>
      </c>
      <c r="B7435" s="13">
        <v>11.965334211578316</v>
      </c>
      <c r="C7435" s="13">
        <v>62.0572302187174</v>
      </c>
      <c r="D7435" s="13">
        <v>30.599708086859017</v>
      </c>
      <c r="E7435" s="13">
        <v>0.6411331310367401</v>
      </c>
      <c r="F7435" s="13">
        <v>1.067831527493868</v>
      </c>
      <c r="G7435" s="14" t="s">
        <v>25</v>
      </c>
    </row>
    <row r="7436">
      <c r="A7436" s="12">
        <v>73.15068228062388</v>
      </c>
      <c r="B7436" s="13">
        <v>16.14526623047854</v>
      </c>
      <c r="C7436" s="13">
        <v>47.819851439390646</v>
      </c>
      <c r="D7436" s="13">
        <v>32.73568720214035</v>
      </c>
      <c r="E7436" s="13">
        <v>0.3140078495388568</v>
      </c>
      <c r="F7436" s="13">
        <v>0.9264194263319808</v>
      </c>
      <c r="G7436" s="14" t="s">
        <v>28</v>
      </c>
    </row>
    <row r="7437">
      <c r="A7437" s="12">
        <v>94.76322147776172</v>
      </c>
      <c r="B7437" s="13">
        <v>18.985321024580244</v>
      </c>
      <c r="C7437" s="13">
        <v>43.898767351955655</v>
      </c>
      <c r="D7437" s="13">
        <v>32.576986217738565</v>
      </c>
      <c r="E7437" s="13">
        <v>0.11816176814921286</v>
      </c>
      <c r="F7437" s="13">
        <v>0.688547910395803</v>
      </c>
      <c r="G7437" s="14" t="s">
        <v>26</v>
      </c>
    </row>
    <row r="7438">
      <c r="A7438" s="12">
        <v>81.55741305405473</v>
      </c>
      <c r="B7438" s="13">
        <v>19.45174191839363</v>
      </c>
      <c r="C7438" s="13">
        <v>51.568971610209395</v>
      </c>
      <c r="D7438" s="13">
        <v>33.18663121941564</v>
      </c>
      <c r="E7438" s="13">
        <v>0.31636742834795206</v>
      </c>
      <c r="F7438" s="13">
        <v>0.8909934520799796</v>
      </c>
      <c r="G7438" s="14" t="s">
        <v>34</v>
      </c>
    </row>
    <row r="7439">
      <c r="A7439" s="12">
        <v>79.74406383211863</v>
      </c>
      <c r="B7439" s="13">
        <v>17.97559512657414</v>
      </c>
      <c r="C7439" s="13">
        <v>56.40654700879888</v>
      </c>
      <c r="D7439" s="13">
        <v>33.13911697867847</v>
      </c>
      <c r="E7439" s="13">
        <v>0.2170982993863019</v>
      </c>
      <c r="F7439" s="13">
        <v>0.8113962787539275</v>
      </c>
      <c r="G7439" s="14" t="s">
        <v>31</v>
      </c>
    </row>
    <row r="7440">
      <c r="A7440" s="12">
        <v>84.11802250552346</v>
      </c>
      <c r="B7440" s="13">
        <v>17.314635947779166</v>
      </c>
      <c r="C7440" s="13">
        <v>37.854620105472115</v>
      </c>
      <c r="D7440" s="13">
        <v>32.62145714345535</v>
      </c>
      <c r="E7440" s="13">
        <v>0.13690026522032242</v>
      </c>
      <c r="F7440" s="13">
        <v>0.6670114234255076</v>
      </c>
      <c r="G7440" s="14" t="s">
        <v>29</v>
      </c>
    </row>
    <row r="7441">
      <c r="A7441" s="12">
        <v>67.333923981611</v>
      </c>
      <c r="B7441" s="13">
        <v>15.739794521335293</v>
      </c>
      <c r="C7441" s="13">
        <v>58.82032189413897</v>
      </c>
      <c r="D7441" s="13">
        <v>31.607235514199694</v>
      </c>
      <c r="E7441" s="13">
        <v>0.20246097238331628</v>
      </c>
      <c r="F7441" s="13">
        <v>0.6001217483349647</v>
      </c>
      <c r="G7441" s="14" t="s">
        <v>29</v>
      </c>
    </row>
    <row r="7442">
      <c r="A7442" s="12">
        <v>72.74901433324696</v>
      </c>
      <c r="B7442" s="13">
        <v>15.18085548169967</v>
      </c>
      <c r="C7442" s="13">
        <v>64.40137400871536</v>
      </c>
      <c r="D7442" s="13">
        <v>30.252783421060215</v>
      </c>
      <c r="E7442" s="13">
        <v>0.6821341547305798</v>
      </c>
      <c r="F7442" s="13">
        <v>1.1970659889239887</v>
      </c>
      <c r="G7442" s="14" t="s">
        <v>25</v>
      </c>
    </row>
    <row r="7443">
      <c r="A7443" s="12">
        <v>71.68311916934756</v>
      </c>
      <c r="B7443" s="13">
        <v>12.834000543132435</v>
      </c>
      <c r="C7443" s="13">
        <v>55.96081524344286</v>
      </c>
      <c r="D7443" s="13">
        <v>31.6141658715261</v>
      </c>
      <c r="E7443" s="13">
        <v>0.40003619462918044</v>
      </c>
      <c r="F7443" s="13">
        <v>1.048381036468245</v>
      </c>
      <c r="G7443" s="14" t="s">
        <v>23</v>
      </c>
    </row>
    <row r="7444">
      <c r="A7444" s="12">
        <v>65.34688642987709</v>
      </c>
      <c r="B7444" s="13">
        <v>14.576922888044932</v>
      </c>
      <c r="C7444" s="13">
        <v>59.73340058920894</v>
      </c>
      <c r="D7444" s="13">
        <v>31.040818625634373</v>
      </c>
      <c r="E7444" s="13">
        <v>0.13614225493835325</v>
      </c>
      <c r="F7444" s="13">
        <v>0.6062910821386935</v>
      </c>
      <c r="G7444" s="14" t="s">
        <v>26</v>
      </c>
    </row>
    <row r="7445">
      <c r="A7445" s="12">
        <v>66.47792447829956</v>
      </c>
      <c r="B7445" s="13">
        <v>12.61522325528669</v>
      </c>
      <c r="C7445" s="13">
        <v>56.84100087045168</v>
      </c>
      <c r="D7445" s="13">
        <v>31.12115682347846</v>
      </c>
      <c r="E7445" s="13">
        <v>0.2034295470537737</v>
      </c>
      <c r="F7445" s="13">
        <v>0.8645252940869808</v>
      </c>
      <c r="G7445" s="14" t="s">
        <v>24</v>
      </c>
    </row>
    <row r="7446">
      <c r="A7446" s="12">
        <v>79.48963092887688</v>
      </c>
      <c r="B7446" s="13">
        <v>14.032953593450067</v>
      </c>
      <c r="C7446" s="13">
        <v>54.01487680251208</v>
      </c>
      <c r="D7446" s="13">
        <v>32.149602138879175</v>
      </c>
      <c r="E7446" s="13">
        <v>0.24504866754554155</v>
      </c>
      <c r="F7446" s="13">
        <v>0.7451261513049667</v>
      </c>
      <c r="G7446" s="14" t="s">
        <v>24</v>
      </c>
    </row>
    <row r="7447">
      <c r="A7447" s="12">
        <v>84.05243730459273</v>
      </c>
      <c r="B7447" s="13">
        <v>20.290982720611204</v>
      </c>
      <c r="C7447" s="13">
        <v>56.00566980763301</v>
      </c>
      <c r="D7447" s="13">
        <v>32.123527984227636</v>
      </c>
      <c r="E7447" s="13">
        <v>0.41721782196827517</v>
      </c>
      <c r="F7447" s="13">
        <v>0.969131142714449</v>
      </c>
      <c r="G7447" s="14" t="s">
        <v>23</v>
      </c>
    </row>
    <row r="7448">
      <c r="A7448" s="12">
        <v>77.76856760371156</v>
      </c>
      <c r="B7448" s="13">
        <v>17.303295592572375</v>
      </c>
      <c r="C7448" s="13">
        <v>54.20675833356376</v>
      </c>
      <c r="D7448" s="13">
        <v>31.03662953995317</v>
      </c>
      <c r="E7448" s="13">
        <v>0.28625370342818107</v>
      </c>
      <c r="F7448" s="13">
        <v>0.8497428897444737</v>
      </c>
      <c r="G7448" s="14" t="s">
        <v>24</v>
      </c>
    </row>
    <row r="7449">
      <c r="A7449" s="12">
        <v>84.28580663705608</v>
      </c>
      <c r="B7449" s="13">
        <v>18.946619056218527</v>
      </c>
      <c r="C7449" s="13">
        <v>38.87905538274735</v>
      </c>
      <c r="D7449" s="13">
        <v>31.514132884586843</v>
      </c>
      <c r="E7449" s="13">
        <v>0.5142401277596433</v>
      </c>
      <c r="F7449" s="13">
        <v>0.9568239347717489</v>
      </c>
      <c r="G7449" s="14" t="s">
        <v>30</v>
      </c>
    </row>
    <row r="7450">
      <c r="A7450" s="12">
        <v>102.55925525459148</v>
      </c>
      <c r="B7450" s="13">
        <v>21.608424965694233</v>
      </c>
      <c r="C7450" s="13">
        <v>34.14319404121757</v>
      </c>
      <c r="D7450" s="13">
        <v>33.812696527153584</v>
      </c>
      <c r="E7450" s="13">
        <v>0.10299426885929704</v>
      </c>
      <c r="F7450" s="13">
        <v>0.6850181060938093</v>
      </c>
      <c r="G7450" s="14" t="s">
        <v>26</v>
      </c>
    </row>
    <row r="7451">
      <c r="A7451" s="12">
        <v>77.57984263215391</v>
      </c>
      <c r="B7451" s="13">
        <v>17.596192175048976</v>
      </c>
      <c r="C7451" s="13">
        <v>53.90637839918093</v>
      </c>
      <c r="D7451" s="13">
        <v>32.26636383272451</v>
      </c>
      <c r="E7451" s="13">
        <v>0.29671279951159113</v>
      </c>
      <c r="F7451" s="13">
        <v>0.8373505266462824</v>
      </c>
      <c r="G7451" s="14" t="s">
        <v>33</v>
      </c>
    </row>
    <row r="7452">
      <c r="A7452" s="12">
        <v>73.43845643823775</v>
      </c>
      <c r="B7452" s="13">
        <v>13.118314573872336</v>
      </c>
      <c r="C7452" s="13">
        <v>58.835755607982485</v>
      </c>
      <c r="D7452" s="13">
        <v>30.86793324219205</v>
      </c>
      <c r="E7452" s="13">
        <v>0.42804834157426563</v>
      </c>
      <c r="F7452" s="13">
        <v>0.9312170778572552</v>
      </c>
      <c r="G7452" s="14" t="s">
        <v>30</v>
      </c>
    </row>
    <row r="7453">
      <c r="A7453" s="12">
        <v>65.4989791888558</v>
      </c>
      <c r="B7453" s="13">
        <v>13.132070948067256</v>
      </c>
      <c r="C7453" s="13">
        <v>57.75939349343623</v>
      </c>
      <c r="D7453" s="13">
        <v>30.202495884513937</v>
      </c>
      <c r="E7453" s="13">
        <v>0.4747191681754134</v>
      </c>
      <c r="F7453" s="13">
        <v>0.9088448539273815</v>
      </c>
      <c r="G7453" s="14" t="s">
        <v>23</v>
      </c>
    </row>
    <row r="7454">
      <c r="A7454" s="12">
        <v>83.21429257414472</v>
      </c>
      <c r="B7454" s="13">
        <v>18.819135940506982</v>
      </c>
      <c r="C7454" s="13">
        <v>52.78671199262388</v>
      </c>
      <c r="D7454" s="13">
        <v>31.11340246521014</v>
      </c>
      <c r="E7454" s="13">
        <v>0.17266526031593737</v>
      </c>
      <c r="F7454" s="13">
        <v>0.6582215697245692</v>
      </c>
      <c r="G7454" s="14" t="s">
        <v>27</v>
      </c>
    </row>
    <row r="7455">
      <c r="A7455" s="12">
        <v>66.50757425156495</v>
      </c>
      <c r="B7455" s="13">
        <v>12.235217535957915</v>
      </c>
      <c r="C7455" s="13">
        <v>55.582550890760466</v>
      </c>
      <c r="D7455" s="13">
        <v>30.427321876004086</v>
      </c>
      <c r="E7455" s="13">
        <v>0.33259560124790244</v>
      </c>
      <c r="F7455" s="13">
        <v>0.8313273624191296</v>
      </c>
      <c r="G7455" s="14" t="s">
        <v>32</v>
      </c>
    </row>
    <row r="7456">
      <c r="A7456" s="12">
        <v>96.79361022724602</v>
      </c>
      <c r="B7456" s="13">
        <v>21.006735707535295</v>
      </c>
      <c r="C7456" s="13">
        <v>39.96859125276786</v>
      </c>
      <c r="D7456" s="13">
        <v>33.912252293629635</v>
      </c>
      <c r="E7456" s="13">
        <v>0.33185669015459907</v>
      </c>
      <c r="F7456" s="13">
        <v>0.9667972001166056</v>
      </c>
      <c r="G7456" s="14" t="s">
        <v>28</v>
      </c>
    </row>
    <row r="7457">
      <c r="A7457" s="12">
        <v>65.80895996123489</v>
      </c>
      <c r="B7457" s="13">
        <v>13.012898800975707</v>
      </c>
      <c r="C7457" s="13">
        <v>62.835572021078825</v>
      </c>
      <c r="D7457" s="13">
        <v>31.61134905259114</v>
      </c>
      <c r="E7457" s="13">
        <v>0.2352728032255215</v>
      </c>
      <c r="F7457" s="13">
        <v>0.7038531444441524</v>
      </c>
      <c r="G7457" s="14" t="s">
        <v>24</v>
      </c>
    </row>
    <row r="7458">
      <c r="A7458" s="12">
        <v>99.65516741183791</v>
      </c>
      <c r="B7458" s="13">
        <v>23.748241184769213</v>
      </c>
      <c r="C7458" s="13">
        <v>31.697260612186717</v>
      </c>
      <c r="D7458" s="13">
        <v>34.77844903431633</v>
      </c>
      <c r="E7458" s="13">
        <v>0.1899313879311897</v>
      </c>
      <c r="F7458" s="13">
        <v>0.64727271648998</v>
      </c>
      <c r="G7458" s="14" t="s">
        <v>26</v>
      </c>
    </row>
    <row r="7459">
      <c r="A7459" s="12">
        <v>73.63316838240439</v>
      </c>
      <c r="B7459" s="13">
        <v>14.075762453789457</v>
      </c>
      <c r="C7459" s="13">
        <v>59.29677794925188</v>
      </c>
      <c r="D7459" s="13">
        <v>31.06363168629485</v>
      </c>
      <c r="E7459" s="13">
        <v>0.4218986765250866</v>
      </c>
      <c r="F7459" s="13">
        <v>0.9881620668074417</v>
      </c>
      <c r="G7459" s="14" t="s">
        <v>30</v>
      </c>
    </row>
    <row r="7460">
      <c r="A7460" s="12">
        <v>78.47683000434124</v>
      </c>
      <c r="B7460" s="13">
        <v>19.62630999716281</v>
      </c>
      <c r="C7460" s="13">
        <v>56.336971741698996</v>
      </c>
      <c r="D7460" s="13">
        <v>33.144025386565126</v>
      </c>
      <c r="E7460" s="13">
        <v>0.17174134531693408</v>
      </c>
      <c r="F7460" s="13">
        <v>0.6599504430239823</v>
      </c>
      <c r="G7460" s="14" t="s">
        <v>26</v>
      </c>
    </row>
    <row r="7461">
      <c r="A7461" s="12">
        <v>94.89872091506271</v>
      </c>
      <c r="B7461" s="13">
        <v>19.23705694440214</v>
      </c>
      <c r="C7461" s="13">
        <v>46.19222689016797</v>
      </c>
      <c r="D7461" s="13">
        <v>33.5841890336096</v>
      </c>
      <c r="E7461" s="13">
        <v>0.31234654330987116</v>
      </c>
      <c r="F7461" s="13">
        <v>1.0396020392233212</v>
      </c>
      <c r="G7461" s="14" t="s">
        <v>23</v>
      </c>
    </row>
    <row r="7462">
      <c r="A7462" s="12">
        <v>99.08304758162055</v>
      </c>
      <c r="B7462" s="13">
        <v>21.870350000614327</v>
      </c>
      <c r="C7462" s="13">
        <v>32.73179032429753</v>
      </c>
      <c r="D7462" s="13">
        <v>33.408260427645814</v>
      </c>
      <c r="E7462" s="13">
        <v>0.6403852153816839</v>
      </c>
      <c r="F7462" s="13">
        <v>1.1420591951160186</v>
      </c>
      <c r="G7462" s="14" t="s">
        <v>25</v>
      </c>
    </row>
    <row r="7463">
      <c r="A7463" s="12">
        <v>68.35744463366393</v>
      </c>
      <c r="B7463" s="13">
        <v>15.860903705432591</v>
      </c>
      <c r="C7463" s="13">
        <v>60.07781561835116</v>
      </c>
      <c r="D7463" s="13">
        <v>30.853725876455048</v>
      </c>
      <c r="E7463" s="13">
        <v>0.28774739936934424</v>
      </c>
      <c r="F7463" s="13">
        <v>0.8675320998172601</v>
      </c>
      <c r="G7463" s="14" t="s">
        <v>31</v>
      </c>
    </row>
    <row r="7464">
      <c r="A7464" s="12">
        <v>70.0952265763041</v>
      </c>
      <c r="B7464" s="13">
        <v>15.589399745119447</v>
      </c>
      <c r="C7464" s="13">
        <v>63.71831760280903</v>
      </c>
      <c r="D7464" s="13">
        <v>30.586221542450403</v>
      </c>
      <c r="E7464" s="13">
        <v>0.2254174826256076</v>
      </c>
      <c r="F7464" s="13">
        <v>0.8222001111482077</v>
      </c>
      <c r="G7464" s="14" t="s">
        <v>31</v>
      </c>
    </row>
    <row r="7465">
      <c r="A7465" s="12">
        <v>69.89534107168679</v>
      </c>
      <c r="B7465" s="13">
        <v>12.51411217954254</v>
      </c>
      <c r="C7465" s="13">
        <v>59.3003202437021</v>
      </c>
      <c r="D7465" s="13">
        <v>31.309116181752152</v>
      </c>
      <c r="E7465" s="13">
        <v>0.5104886370776232</v>
      </c>
      <c r="F7465" s="13">
        <v>1.05802987536014</v>
      </c>
      <c r="G7465" s="14" t="s">
        <v>35</v>
      </c>
    </row>
    <row r="7466">
      <c r="A7466" s="12">
        <v>71.89824263937234</v>
      </c>
      <c r="B7466" s="13">
        <v>14.318693826882772</v>
      </c>
      <c r="C7466" s="13">
        <v>65.95562988139561</v>
      </c>
      <c r="D7466" s="13">
        <v>31.20283960507176</v>
      </c>
      <c r="E7466" s="13">
        <v>0.5569562402481895</v>
      </c>
      <c r="F7466" s="13">
        <v>1.0197483452104632</v>
      </c>
      <c r="G7466" s="14" t="s">
        <v>30</v>
      </c>
    </row>
    <row r="7467">
      <c r="A7467" s="12">
        <v>104.28872966425594</v>
      </c>
      <c r="B7467" s="13">
        <v>23.95970675287311</v>
      </c>
      <c r="C7467" s="13">
        <v>36.780574853881305</v>
      </c>
      <c r="D7467" s="13">
        <v>34.5531538238762</v>
      </c>
      <c r="E7467" s="13">
        <v>0.28852026378772977</v>
      </c>
      <c r="F7467" s="13">
        <v>0.6978170381507403</v>
      </c>
      <c r="G7467" s="14" t="s">
        <v>29</v>
      </c>
    </row>
    <row r="7468">
      <c r="A7468" s="12">
        <v>81.35352114793277</v>
      </c>
      <c r="B7468" s="13">
        <v>15.605131779977484</v>
      </c>
      <c r="C7468" s="13">
        <v>51.6821772669366</v>
      </c>
      <c r="D7468" s="13">
        <v>31.696617447536784</v>
      </c>
      <c r="E7468" s="13">
        <v>0.16274958783664856</v>
      </c>
      <c r="F7468" s="13">
        <v>0.7339114018510522</v>
      </c>
      <c r="G7468" s="14" t="s">
        <v>27</v>
      </c>
    </row>
    <row r="7469">
      <c r="A7469" s="12">
        <v>67.49111269797035</v>
      </c>
      <c r="B7469" s="13">
        <v>13.205278866126438</v>
      </c>
      <c r="C7469" s="13">
        <v>59.08546346014019</v>
      </c>
      <c r="D7469" s="13">
        <v>31.123999073055924</v>
      </c>
      <c r="E7469" s="13">
        <v>0.37954446747669957</v>
      </c>
      <c r="F7469" s="13">
        <v>0.8767905882216809</v>
      </c>
      <c r="G7469" s="14" t="s">
        <v>32</v>
      </c>
    </row>
    <row r="7470">
      <c r="A7470" s="12">
        <v>66.32133947841231</v>
      </c>
      <c r="B7470" s="13">
        <v>12.077346009831983</v>
      </c>
      <c r="C7470" s="13">
        <v>58.604520579813226</v>
      </c>
      <c r="D7470" s="13">
        <v>30.099885952297395</v>
      </c>
      <c r="E7470" s="13">
        <v>0.29855853833702783</v>
      </c>
      <c r="F7470" s="13">
        <v>0.6110841258428888</v>
      </c>
      <c r="G7470" s="14" t="s">
        <v>29</v>
      </c>
    </row>
    <row r="7471">
      <c r="A7471" s="12">
        <v>96.44659445053551</v>
      </c>
      <c r="B7471" s="13">
        <v>22.383135754995983</v>
      </c>
      <c r="C7471" s="13">
        <v>47.779313694476045</v>
      </c>
      <c r="D7471" s="13">
        <v>33.45238117634443</v>
      </c>
      <c r="E7471" s="13">
        <v>0.10969920521170805</v>
      </c>
      <c r="F7471" s="13">
        <v>0.6449464218682749</v>
      </c>
      <c r="G7471" s="14" t="s">
        <v>27</v>
      </c>
    </row>
    <row r="7472">
      <c r="A7472" s="12">
        <v>99.88709292637189</v>
      </c>
      <c r="B7472" s="13">
        <v>23.62772022463077</v>
      </c>
      <c r="C7472" s="13">
        <v>32.82398608246848</v>
      </c>
      <c r="D7472" s="13">
        <v>33.77717932751353</v>
      </c>
      <c r="E7472" s="13">
        <v>0.4821569964883238</v>
      </c>
      <c r="F7472" s="13">
        <v>0.8613830210395531</v>
      </c>
      <c r="G7472" s="14" t="s">
        <v>23</v>
      </c>
    </row>
    <row r="7473">
      <c r="A7473" s="12">
        <v>70.89062975522273</v>
      </c>
      <c r="B7473" s="13">
        <v>15.35214671484968</v>
      </c>
      <c r="C7473" s="13">
        <v>47.769981094792</v>
      </c>
      <c r="D7473" s="13">
        <v>32.89303664552243</v>
      </c>
      <c r="E7473" s="13">
        <v>0.3566846136554526</v>
      </c>
      <c r="F7473" s="13">
        <v>0.8259685917551711</v>
      </c>
      <c r="G7473" s="14" t="s">
        <v>34</v>
      </c>
    </row>
    <row r="7474">
      <c r="A7474" s="12">
        <v>79.25916093793086</v>
      </c>
      <c r="B7474" s="13">
        <v>15.292951953485089</v>
      </c>
      <c r="C7474" s="13">
        <v>51.055630844023035</v>
      </c>
      <c r="D7474" s="13">
        <v>31.687999925933408</v>
      </c>
      <c r="E7474" s="13">
        <v>0.6373181257881826</v>
      </c>
      <c r="F7474" s="13">
        <v>1.183014956744999</v>
      </c>
      <c r="G7474" s="14" t="s">
        <v>25</v>
      </c>
    </row>
    <row r="7475">
      <c r="A7475" s="12">
        <v>70.91501778354842</v>
      </c>
      <c r="B7475" s="13">
        <v>12.295846235035594</v>
      </c>
      <c r="C7475" s="13">
        <v>60.59707394299914</v>
      </c>
      <c r="D7475" s="13">
        <v>31.44239369093316</v>
      </c>
      <c r="E7475" s="13">
        <v>0.5580719930145654</v>
      </c>
      <c r="F7475" s="13">
        <v>1.1031220929302779</v>
      </c>
      <c r="G7475" s="14" t="s">
        <v>35</v>
      </c>
    </row>
    <row r="7476">
      <c r="A7476" s="12">
        <v>69.81705219480236</v>
      </c>
      <c r="B7476" s="13">
        <v>15.535492760263512</v>
      </c>
      <c r="C7476" s="13">
        <v>62.086571989623806</v>
      </c>
      <c r="D7476" s="13">
        <v>30.18444090962421</v>
      </c>
      <c r="E7476" s="13">
        <v>0.40748475379160926</v>
      </c>
      <c r="F7476" s="13">
        <v>1.0192889058067547</v>
      </c>
      <c r="G7476" s="14" t="s">
        <v>23</v>
      </c>
    </row>
    <row r="7477">
      <c r="A7477" s="12">
        <v>83.95428189686284</v>
      </c>
      <c r="B7477" s="13">
        <v>18.03289830137988</v>
      </c>
      <c r="C7477" s="13">
        <v>51.56225660435079</v>
      </c>
      <c r="D7477" s="13">
        <v>33.039740168430484</v>
      </c>
      <c r="E7477" s="13">
        <v>0.21546261832738833</v>
      </c>
      <c r="F7477" s="13">
        <v>0.7927429092666585</v>
      </c>
      <c r="G7477" s="14" t="s">
        <v>29</v>
      </c>
    </row>
    <row r="7478">
      <c r="A7478" s="12">
        <v>80.5911434284578</v>
      </c>
      <c r="B7478" s="13">
        <v>15.341835129277086</v>
      </c>
      <c r="C7478" s="13">
        <v>55.81127489936998</v>
      </c>
      <c r="D7478" s="13">
        <v>31.47853216288265</v>
      </c>
      <c r="E7478" s="13">
        <v>0.21046588196227345</v>
      </c>
      <c r="F7478" s="13">
        <v>0.7060912141683435</v>
      </c>
      <c r="G7478" s="14" t="s">
        <v>29</v>
      </c>
    </row>
    <row r="7479">
      <c r="A7479" s="12">
        <v>84.91403067402449</v>
      </c>
      <c r="B7479" s="13">
        <v>18.602109757089153</v>
      </c>
      <c r="C7479" s="13">
        <v>55.39353947208912</v>
      </c>
      <c r="D7479" s="13">
        <v>31.867855642592513</v>
      </c>
      <c r="E7479" s="13">
        <v>0.21899646460326014</v>
      </c>
      <c r="F7479" s="13">
        <v>0.8966055723198569</v>
      </c>
      <c r="G7479" s="14" t="s">
        <v>24</v>
      </c>
    </row>
    <row r="7480">
      <c r="A7480" s="12">
        <v>56.55938004324733</v>
      </c>
      <c r="B7480" s="13">
        <v>12.369064524160184</v>
      </c>
      <c r="C7480" s="13">
        <v>63.77957878828823</v>
      </c>
      <c r="D7480" s="13">
        <v>30.370724685841783</v>
      </c>
      <c r="E7480" s="13">
        <v>0.18903557363016485</v>
      </c>
      <c r="F7480" s="13">
        <v>0.6716157578542006</v>
      </c>
      <c r="G7480" s="14" t="s">
        <v>27</v>
      </c>
    </row>
    <row r="7481">
      <c r="A7481" s="12">
        <v>74.43396657263764</v>
      </c>
      <c r="B7481" s="13">
        <v>16.84496298464212</v>
      </c>
      <c r="C7481" s="13">
        <v>49.292301795426994</v>
      </c>
      <c r="D7481" s="13">
        <v>31.776434944266427</v>
      </c>
      <c r="E7481" s="13">
        <v>0.12944494680723706</v>
      </c>
      <c r="F7481" s="13">
        <v>0.607429499922763</v>
      </c>
      <c r="G7481" s="14" t="s">
        <v>27</v>
      </c>
    </row>
    <row r="7482">
      <c r="A7482" s="12">
        <v>73.21774755928837</v>
      </c>
      <c r="B7482" s="13">
        <v>13.854747243490042</v>
      </c>
      <c r="C7482" s="13">
        <v>58.165077420444106</v>
      </c>
      <c r="D7482" s="13">
        <v>30.902837558585198</v>
      </c>
      <c r="E7482" s="13">
        <v>0.3833176815878445</v>
      </c>
      <c r="F7482" s="13">
        <v>0.8947976285699152</v>
      </c>
      <c r="G7482" s="14" t="s">
        <v>34</v>
      </c>
    </row>
    <row r="7483">
      <c r="A7483" s="12">
        <v>80.69053957656652</v>
      </c>
      <c r="B7483" s="13">
        <v>17.6567724081528</v>
      </c>
      <c r="C7483" s="13">
        <v>57.165139667146825</v>
      </c>
      <c r="D7483" s="13">
        <v>33.58389804617834</v>
      </c>
      <c r="E7483" s="13">
        <v>0.10515817653904053</v>
      </c>
      <c r="F7483" s="13">
        <v>0.5530503244168342</v>
      </c>
      <c r="G7483" s="14" t="s">
        <v>26</v>
      </c>
    </row>
    <row r="7484">
      <c r="A7484" s="12">
        <v>77.74244850018182</v>
      </c>
      <c r="B7484" s="13">
        <v>15.786007116922644</v>
      </c>
      <c r="C7484" s="13">
        <v>51.7292378606037</v>
      </c>
      <c r="D7484" s="13">
        <v>32.60050548613313</v>
      </c>
      <c r="E7484" s="13">
        <v>0.42743180890281235</v>
      </c>
      <c r="F7484" s="13">
        <v>1.049593727154682</v>
      </c>
      <c r="G7484" s="14" t="s">
        <v>30</v>
      </c>
    </row>
    <row r="7485">
      <c r="A7485" s="12">
        <v>86.03472366393265</v>
      </c>
      <c r="B7485" s="13">
        <v>18.348216656495783</v>
      </c>
      <c r="C7485" s="13">
        <v>43.43037624231766</v>
      </c>
      <c r="D7485" s="13">
        <v>33.58796025472244</v>
      </c>
      <c r="E7485" s="13">
        <v>0.3832779044210986</v>
      </c>
      <c r="F7485" s="13">
        <v>0.8662448356465684</v>
      </c>
      <c r="G7485" s="14" t="s">
        <v>23</v>
      </c>
    </row>
    <row r="7486">
      <c r="A7486" s="12">
        <v>88.19103323534183</v>
      </c>
      <c r="B7486" s="13">
        <v>19.592941825149225</v>
      </c>
      <c r="C7486" s="13">
        <v>42.69883417432376</v>
      </c>
      <c r="D7486" s="13">
        <v>32.74739735778747</v>
      </c>
      <c r="E7486" s="13">
        <v>0.21586624629769752</v>
      </c>
      <c r="F7486" s="13">
        <v>0.7099624162439006</v>
      </c>
      <c r="G7486" s="14" t="s">
        <v>31</v>
      </c>
    </row>
    <row r="7487">
      <c r="A7487" s="12">
        <v>75.37316270941159</v>
      </c>
      <c r="B7487" s="13">
        <v>18.749807160851645</v>
      </c>
      <c r="C7487" s="13">
        <v>51.755358220286126</v>
      </c>
      <c r="D7487" s="13">
        <v>32.93144254278377</v>
      </c>
      <c r="E7487" s="13">
        <v>0.22263366865903927</v>
      </c>
      <c r="F7487" s="13">
        <v>0.7113976302024854</v>
      </c>
      <c r="G7487" s="14" t="s">
        <v>29</v>
      </c>
    </row>
    <row r="7488">
      <c r="A7488" s="12">
        <v>98.22198980447769</v>
      </c>
      <c r="B7488" s="13">
        <v>22.143268071506302</v>
      </c>
      <c r="C7488" s="13">
        <v>43.625690931917894</v>
      </c>
      <c r="D7488" s="13">
        <v>33.563168541856946</v>
      </c>
      <c r="E7488" s="13">
        <v>0.5428188639222405</v>
      </c>
      <c r="F7488" s="13">
        <v>1.031719120389197</v>
      </c>
      <c r="G7488" s="14" t="s">
        <v>30</v>
      </c>
    </row>
    <row r="7489">
      <c r="A7489" s="12">
        <v>65.18638557469507</v>
      </c>
      <c r="B7489" s="13">
        <v>14.462988134043991</v>
      </c>
      <c r="C7489" s="13">
        <v>62.57587786398184</v>
      </c>
      <c r="D7489" s="13">
        <v>31.607323609473692</v>
      </c>
      <c r="E7489" s="13">
        <v>0.4835146274161962</v>
      </c>
      <c r="F7489" s="13">
        <v>1.0292977748709415</v>
      </c>
      <c r="G7489" s="14" t="s">
        <v>23</v>
      </c>
    </row>
    <row r="7490">
      <c r="A7490" s="12">
        <v>86.03854082068698</v>
      </c>
      <c r="B7490" s="13">
        <v>19.88565208281393</v>
      </c>
      <c r="C7490" s="13">
        <v>53.04934091487264</v>
      </c>
      <c r="D7490" s="13">
        <v>33.64747569463281</v>
      </c>
      <c r="E7490" s="13">
        <v>0.5868393075970684</v>
      </c>
      <c r="F7490" s="13">
        <v>0.9946116238985948</v>
      </c>
      <c r="G7490" s="14" t="s">
        <v>30</v>
      </c>
    </row>
    <row r="7491">
      <c r="A7491" s="12">
        <v>71.99255844174913</v>
      </c>
      <c r="B7491" s="13">
        <v>16.73567620018203</v>
      </c>
      <c r="C7491" s="13">
        <v>66.32984879436104</v>
      </c>
      <c r="D7491" s="13">
        <v>30.707293292842127</v>
      </c>
      <c r="E7491" s="13">
        <v>0.20510646787236225</v>
      </c>
      <c r="F7491" s="13">
        <v>0.861143961899647</v>
      </c>
      <c r="G7491" s="14" t="s">
        <v>24</v>
      </c>
    </row>
    <row r="7492">
      <c r="A7492" s="12">
        <v>84.1298598850039</v>
      </c>
      <c r="B7492" s="13">
        <v>20.497502115297735</v>
      </c>
      <c r="C7492" s="13">
        <v>54.08232717251864</v>
      </c>
      <c r="D7492" s="13">
        <v>32.0428681102642</v>
      </c>
      <c r="E7492" s="13">
        <v>0.2831859382598242</v>
      </c>
      <c r="F7492" s="13">
        <v>0.7788195356650391</v>
      </c>
      <c r="G7492" s="14" t="s">
        <v>31</v>
      </c>
    </row>
    <row r="7493">
      <c r="A7493" s="12">
        <v>77.87223007446283</v>
      </c>
      <c r="B7493" s="13">
        <v>14.102291805138035</v>
      </c>
      <c r="C7493" s="13">
        <v>46.466612212791176</v>
      </c>
      <c r="D7493" s="13">
        <v>31.16364386948644</v>
      </c>
      <c r="E7493" s="13">
        <v>0.5680326619867152</v>
      </c>
      <c r="F7493" s="13">
        <v>1.0067308921973548</v>
      </c>
      <c r="G7493" s="14" t="s">
        <v>30</v>
      </c>
    </row>
    <row r="7494">
      <c r="A7494" s="12">
        <v>79.99514181642418</v>
      </c>
      <c r="B7494" s="13">
        <v>20.280463490596677</v>
      </c>
      <c r="C7494" s="13">
        <v>58.48797722140123</v>
      </c>
      <c r="D7494" s="13">
        <v>33.73068075938784</v>
      </c>
      <c r="E7494" s="13">
        <v>0.2890904278337216</v>
      </c>
      <c r="F7494" s="13">
        <v>0.7781135819284201</v>
      </c>
      <c r="G7494" s="14" t="s">
        <v>27</v>
      </c>
    </row>
    <row r="7495">
      <c r="A7495" s="12">
        <v>99.23786135559028</v>
      </c>
      <c r="B7495" s="13">
        <v>20.026375061725126</v>
      </c>
      <c r="C7495" s="13">
        <v>45.84010141088737</v>
      </c>
      <c r="D7495" s="13">
        <v>33.62905791265361</v>
      </c>
      <c r="E7495" s="13">
        <v>0.2596658512536179</v>
      </c>
      <c r="F7495" s="13">
        <v>0.7748267946212586</v>
      </c>
      <c r="G7495" s="14" t="s">
        <v>31</v>
      </c>
    </row>
    <row r="7496">
      <c r="A7496" s="12">
        <v>69.65270032993806</v>
      </c>
      <c r="B7496" s="13">
        <v>15.817380710114918</v>
      </c>
      <c r="C7496" s="13">
        <v>62.18136688032274</v>
      </c>
      <c r="D7496" s="13">
        <v>30.3081449875251</v>
      </c>
      <c r="E7496" s="13">
        <v>0.35487565791019765</v>
      </c>
      <c r="F7496" s="13">
        <v>0.7462135018446834</v>
      </c>
      <c r="G7496" s="14" t="s">
        <v>34</v>
      </c>
    </row>
    <row r="7497">
      <c r="A7497" s="12">
        <v>78.63700719168897</v>
      </c>
      <c r="B7497" s="13">
        <v>18.727862100151594</v>
      </c>
      <c r="C7497" s="13">
        <v>56.83394309343239</v>
      </c>
      <c r="D7497" s="13">
        <v>32.48779604373434</v>
      </c>
      <c r="E7497" s="13">
        <v>0.24636164523326792</v>
      </c>
      <c r="F7497" s="13">
        <v>0.7015964745914385</v>
      </c>
      <c r="G7497" s="14" t="s">
        <v>31</v>
      </c>
    </row>
    <row r="7498">
      <c r="A7498" s="12">
        <v>89.27353386903252</v>
      </c>
      <c r="B7498" s="13">
        <v>18.124476684806854</v>
      </c>
      <c r="C7498" s="13">
        <v>44.77184352968682</v>
      </c>
      <c r="D7498" s="13">
        <v>32.53500250263548</v>
      </c>
      <c r="E7498" s="13">
        <v>0.24309379858490754</v>
      </c>
      <c r="F7498" s="13">
        <v>0.8281850285694959</v>
      </c>
      <c r="G7498" s="14" t="s">
        <v>24</v>
      </c>
    </row>
    <row r="7499">
      <c r="A7499" s="12">
        <v>87.20148685289712</v>
      </c>
      <c r="B7499" s="13">
        <v>17.139686604576024</v>
      </c>
      <c r="C7499" s="13">
        <v>58.18104230914413</v>
      </c>
      <c r="D7499" s="13">
        <v>33.28128706316836</v>
      </c>
      <c r="E7499" s="13">
        <v>0.17598274973443648</v>
      </c>
      <c r="F7499" s="13">
        <v>0.7918647978991697</v>
      </c>
      <c r="G7499" s="14" t="s">
        <v>29</v>
      </c>
    </row>
    <row r="7500">
      <c r="A7500" s="12">
        <v>88.80886936940936</v>
      </c>
      <c r="B7500" s="13">
        <v>18.830855034657098</v>
      </c>
      <c r="C7500" s="13">
        <v>48.35218787931984</v>
      </c>
      <c r="D7500" s="13">
        <v>33.94841478031695</v>
      </c>
      <c r="E7500" s="13">
        <v>0.32675242288311745</v>
      </c>
      <c r="F7500" s="13">
        <v>0.8053681013144899</v>
      </c>
      <c r="G7500" s="14" t="s">
        <v>32</v>
      </c>
    </row>
    <row r="7501">
      <c r="A7501" s="12">
        <v>82.98461161103586</v>
      </c>
      <c r="B7501" s="13">
        <v>18.05472039615189</v>
      </c>
      <c r="C7501" s="13">
        <v>50.017215402148615</v>
      </c>
      <c r="D7501" s="13">
        <v>31.328747992770364</v>
      </c>
      <c r="E7501" s="13">
        <v>0.10998018081442712</v>
      </c>
      <c r="F7501" s="13">
        <v>0.7649664121501046</v>
      </c>
      <c r="G7501" s="14" t="s">
        <v>27</v>
      </c>
    </row>
    <row r="7502">
      <c r="A7502" s="12">
        <v>60.73257324603302</v>
      </c>
      <c r="B7502" s="13">
        <v>15.985561353188203</v>
      </c>
      <c r="C7502" s="13">
        <v>58.453771686632045</v>
      </c>
      <c r="D7502" s="13">
        <v>30.921603670084313</v>
      </c>
      <c r="E7502" s="13">
        <v>0.23809703385520298</v>
      </c>
      <c r="F7502" s="13">
        <v>0.7563070166847367</v>
      </c>
      <c r="G7502" s="14" t="s">
        <v>31</v>
      </c>
    </row>
    <row r="7503">
      <c r="A7503" s="12">
        <v>72.3586995505768</v>
      </c>
      <c r="B7503" s="13">
        <v>14.09182978729027</v>
      </c>
      <c r="C7503" s="13">
        <v>52.242090989400864</v>
      </c>
      <c r="D7503" s="13">
        <v>31.078049200315082</v>
      </c>
      <c r="E7503" s="13">
        <v>0.3254716800588384</v>
      </c>
      <c r="F7503" s="13">
        <v>0.8394275331906441</v>
      </c>
      <c r="G7503" s="14" t="s">
        <v>33</v>
      </c>
    </row>
    <row r="7504">
      <c r="A7504" s="12">
        <v>72.87678104412716</v>
      </c>
      <c r="B7504" s="13">
        <v>12.184250600449388</v>
      </c>
      <c r="C7504" s="13">
        <v>57.31365647462654</v>
      </c>
      <c r="D7504" s="13">
        <v>31.51139196584502</v>
      </c>
      <c r="E7504" s="13">
        <v>0.16201435145609966</v>
      </c>
      <c r="F7504" s="13">
        <v>0.6490597633237031</v>
      </c>
      <c r="G7504" s="14" t="s">
        <v>27</v>
      </c>
    </row>
    <row r="7505">
      <c r="A7505" s="12">
        <v>70.77605212776903</v>
      </c>
      <c r="B7505" s="13">
        <v>14.789162639466209</v>
      </c>
      <c r="C7505" s="13">
        <v>55.15123015391006</v>
      </c>
      <c r="D7505" s="13">
        <v>31.063658537220128</v>
      </c>
      <c r="E7505" s="13">
        <v>0.39499724772411154</v>
      </c>
      <c r="F7505" s="13">
        <v>0.8369393943747178</v>
      </c>
      <c r="G7505" s="14" t="s">
        <v>32</v>
      </c>
    </row>
    <row r="7506">
      <c r="A7506" s="12">
        <v>81.34364992685089</v>
      </c>
      <c r="B7506" s="13">
        <v>18.139410514687096</v>
      </c>
      <c r="C7506" s="13">
        <v>58.379538874928976</v>
      </c>
      <c r="D7506" s="13">
        <v>31.860842435752488</v>
      </c>
      <c r="E7506" s="13">
        <v>0.44647731256118856</v>
      </c>
      <c r="F7506" s="13">
        <v>1.1893252370079594</v>
      </c>
      <c r="G7506" s="14" t="s">
        <v>35</v>
      </c>
    </row>
    <row r="7507">
      <c r="A7507" s="12">
        <v>77.33498996503371</v>
      </c>
      <c r="B7507" s="13">
        <v>15.146344260549885</v>
      </c>
      <c r="C7507" s="13">
        <v>54.85783910490699</v>
      </c>
      <c r="D7507" s="13">
        <v>31.388486963465752</v>
      </c>
      <c r="E7507" s="13">
        <v>0.20221403337080002</v>
      </c>
      <c r="F7507" s="13">
        <v>0.7347986508741048</v>
      </c>
      <c r="G7507" s="14" t="s">
        <v>29</v>
      </c>
    </row>
    <row r="7508">
      <c r="A7508" s="12">
        <v>82.32505399746613</v>
      </c>
      <c r="B7508" s="13">
        <v>18.968980867436688</v>
      </c>
      <c r="C7508" s="13">
        <v>43.50899113038929</v>
      </c>
      <c r="D7508" s="13">
        <v>31.484967636638757</v>
      </c>
      <c r="E7508" s="13">
        <v>0.3402192672344812</v>
      </c>
      <c r="F7508" s="13">
        <v>0.8768948976662265</v>
      </c>
      <c r="G7508" s="14" t="s">
        <v>34</v>
      </c>
    </row>
    <row r="7509">
      <c r="A7509" s="12">
        <v>66.95126939289048</v>
      </c>
      <c r="B7509" s="13">
        <v>15.070211769379105</v>
      </c>
      <c r="C7509" s="13">
        <v>64.9534455714159</v>
      </c>
      <c r="D7509" s="13">
        <v>31.777383361802706</v>
      </c>
      <c r="E7509" s="13">
        <v>0.3801387825090708</v>
      </c>
      <c r="F7509" s="13">
        <v>0.796622700403759</v>
      </c>
      <c r="G7509" s="14" t="s">
        <v>34</v>
      </c>
    </row>
    <row r="7510">
      <c r="A7510" s="12">
        <v>80.7088328473815</v>
      </c>
      <c r="B7510" s="13">
        <v>15.789508335981516</v>
      </c>
      <c r="C7510" s="13">
        <v>55.45413390371547</v>
      </c>
      <c r="D7510" s="13">
        <v>32.69070910746316</v>
      </c>
      <c r="E7510" s="13">
        <v>0.24457250323449908</v>
      </c>
      <c r="F7510" s="13">
        <v>0.8084859816534181</v>
      </c>
      <c r="G7510" s="14" t="s">
        <v>24</v>
      </c>
    </row>
    <row r="7511">
      <c r="A7511" s="12">
        <v>67.63343460663909</v>
      </c>
      <c r="B7511" s="13">
        <v>14.778706876388606</v>
      </c>
      <c r="C7511" s="13">
        <v>64.78365755005832</v>
      </c>
      <c r="D7511" s="13">
        <v>31.645727441007264</v>
      </c>
      <c r="E7511" s="13">
        <v>0.2770395155341868</v>
      </c>
      <c r="F7511" s="13">
        <v>0.8037358888272821</v>
      </c>
      <c r="G7511" s="14" t="s">
        <v>24</v>
      </c>
    </row>
    <row r="7512">
      <c r="A7512" s="12">
        <v>87.10463913000935</v>
      </c>
      <c r="B7512" s="13">
        <v>19.175571581828112</v>
      </c>
      <c r="C7512" s="13">
        <v>57.971452640383696</v>
      </c>
      <c r="D7512" s="13">
        <v>33.9190126214654</v>
      </c>
      <c r="E7512" s="13">
        <v>0.24910154580485858</v>
      </c>
      <c r="F7512" s="13">
        <v>0.8121486352066631</v>
      </c>
      <c r="G7512" s="14" t="s">
        <v>31</v>
      </c>
    </row>
    <row r="7513">
      <c r="A7513" s="12">
        <v>56.9237381715502</v>
      </c>
      <c r="B7513" s="13">
        <v>10.194734071786534</v>
      </c>
      <c r="C7513" s="13">
        <v>69.66296701028192</v>
      </c>
      <c r="D7513" s="13">
        <v>29.742114096294813</v>
      </c>
      <c r="E7513" s="13">
        <v>0.3472481808892965</v>
      </c>
      <c r="F7513" s="13">
        <v>0.7248301352105915</v>
      </c>
      <c r="G7513" s="14" t="s">
        <v>34</v>
      </c>
    </row>
    <row r="7514">
      <c r="A7514" s="12">
        <v>81.55051714575903</v>
      </c>
      <c r="B7514" s="13">
        <v>18.25353247152494</v>
      </c>
      <c r="C7514" s="13">
        <v>41.924940830362935</v>
      </c>
      <c r="D7514" s="13">
        <v>32.73006226321942</v>
      </c>
      <c r="E7514" s="13">
        <v>0.16752287589043535</v>
      </c>
      <c r="F7514" s="13">
        <v>0.6268855520814751</v>
      </c>
      <c r="G7514" s="14" t="s">
        <v>26</v>
      </c>
    </row>
    <row r="7515">
      <c r="A7515" s="12">
        <v>68.42586398463722</v>
      </c>
      <c r="B7515" s="13">
        <v>12.188834751435522</v>
      </c>
      <c r="C7515" s="13">
        <v>59.253174843581604</v>
      </c>
      <c r="D7515" s="13">
        <v>30.99584925876244</v>
      </c>
      <c r="E7515" s="13">
        <v>0.24191580577516467</v>
      </c>
      <c r="F7515" s="13">
        <v>0.7706200363208427</v>
      </c>
      <c r="G7515" s="14" t="s">
        <v>33</v>
      </c>
    </row>
    <row r="7516">
      <c r="A7516" s="12">
        <v>81.9853591570499</v>
      </c>
      <c r="B7516" s="13">
        <v>16.263594964389856</v>
      </c>
      <c r="C7516" s="13">
        <v>50.881420188049226</v>
      </c>
      <c r="D7516" s="13">
        <v>32.29702947660298</v>
      </c>
      <c r="E7516" s="13">
        <v>0.386971020514991</v>
      </c>
      <c r="F7516" s="13">
        <v>0.7362314141495686</v>
      </c>
      <c r="G7516" s="14" t="s">
        <v>34</v>
      </c>
    </row>
    <row r="7517">
      <c r="A7517" s="12">
        <v>90.33468253926489</v>
      </c>
      <c r="B7517" s="13">
        <v>20.241577595845158</v>
      </c>
      <c r="C7517" s="13">
        <v>43.52127983994257</v>
      </c>
      <c r="D7517" s="13">
        <v>32.74545385508526</v>
      </c>
      <c r="E7517" s="13">
        <v>0.26862098587842476</v>
      </c>
      <c r="F7517" s="13">
        <v>0.7451515414771718</v>
      </c>
      <c r="G7517" s="14" t="s">
        <v>29</v>
      </c>
    </row>
    <row r="7518">
      <c r="A7518" s="12">
        <v>71.5708364857001</v>
      </c>
      <c r="B7518" s="13">
        <v>12.041118243778516</v>
      </c>
      <c r="C7518" s="13">
        <v>64.40821647512833</v>
      </c>
      <c r="D7518" s="13">
        <v>31.974752283193084</v>
      </c>
      <c r="E7518" s="13">
        <v>0.17438275553121446</v>
      </c>
      <c r="F7518" s="13">
        <v>0.7272874268981673</v>
      </c>
      <c r="G7518" s="14" t="s">
        <v>27</v>
      </c>
    </row>
    <row r="7519">
      <c r="A7519" s="12">
        <v>83.75579793507153</v>
      </c>
      <c r="B7519" s="13">
        <v>16.29128352371449</v>
      </c>
      <c r="C7519" s="13">
        <v>56.418715881753336</v>
      </c>
      <c r="D7519" s="13">
        <v>32.842435432213684</v>
      </c>
      <c r="E7519" s="13">
        <v>0.4624372338691984</v>
      </c>
      <c r="F7519" s="13">
        <v>0.9287241479738254</v>
      </c>
      <c r="G7519" s="14" t="s">
        <v>30</v>
      </c>
    </row>
    <row r="7520">
      <c r="A7520" s="12">
        <v>79.25406140468243</v>
      </c>
      <c r="B7520" s="13">
        <v>15.790017788899199</v>
      </c>
      <c r="C7520" s="13">
        <v>47.21017521362948</v>
      </c>
      <c r="D7520" s="13">
        <v>31.14453151029478</v>
      </c>
      <c r="E7520" s="13">
        <v>0.6083953457876635</v>
      </c>
      <c r="F7520" s="13">
        <v>1.0436949490318166</v>
      </c>
      <c r="G7520" s="14" t="s">
        <v>25</v>
      </c>
    </row>
    <row r="7521">
      <c r="A7521" s="12">
        <v>83.504124404977</v>
      </c>
      <c r="B7521" s="13">
        <v>16.370243834616705</v>
      </c>
      <c r="C7521" s="13">
        <v>57.33506722922785</v>
      </c>
      <c r="D7521" s="13">
        <v>31.795310339898116</v>
      </c>
      <c r="E7521" s="13">
        <v>0.42054757867057574</v>
      </c>
      <c r="F7521" s="13">
        <v>0.9022135686720532</v>
      </c>
      <c r="G7521" s="14" t="s">
        <v>28</v>
      </c>
    </row>
    <row r="7522">
      <c r="A7522" s="12">
        <v>72.37010237592479</v>
      </c>
      <c r="B7522" s="13">
        <v>14.564315786339757</v>
      </c>
      <c r="C7522" s="13">
        <v>55.67626066460952</v>
      </c>
      <c r="D7522" s="13">
        <v>30.012924268494256</v>
      </c>
      <c r="E7522" s="13">
        <v>0.23921503653854725</v>
      </c>
      <c r="F7522" s="13">
        <v>0.7144881256701168</v>
      </c>
      <c r="G7522" s="14" t="s">
        <v>27</v>
      </c>
    </row>
    <row r="7523">
      <c r="A7523" s="12">
        <v>67.0577512250802</v>
      </c>
      <c r="B7523" s="13">
        <v>15.835606717282685</v>
      </c>
      <c r="C7523" s="13">
        <v>60.03242715817896</v>
      </c>
      <c r="D7523" s="13">
        <v>31.503569985538586</v>
      </c>
      <c r="E7523" s="13">
        <v>0.40142545690780673</v>
      </c>
      <c r="F7523" s="13">
        <v>0.9327234136235948</v>
      </c>
      <c r="G7523" s="14" t="s">
        <v>23</v>
      </c>
    </row>
    <row r="7524">
      <c r="A7524" s="12">
        <v>99.53884753806607</v>
      </c>
      <c r="B7524" s="13">
        <v>20.917376125997713</v>
      </c>
      <c r="C7524" s="13">
        <v>38.79298827913824</v>
      </c>
      <c r="D7524" s="13">
        <v>33.30047893463002</v>
      </c>
      <c r="E7524" s="13">
        <v>0.32461947351158815</v>
      </c>
      <c r="F7524" s="13">
        <v>0.9185403163302096</v>
      </c>
      <c r="G7524" s="14" t="s">
        <v>28</v>
      </c>
    </row>
    <row r="7525">
      <c r="A7525" s="12">
        <v>82.87887390072505</v>
      </c>
      <c r="B7525" s="13">
        <v>18.854762386906312</v>
      </c>
      <c r="C7525" s="13">
        <v>55.12435131821621</v>
      </c>
      <c r="D7525" s="13">
        <v>31.872566309568743</v>
      </c>
      <c r="E7525" s="13">
        <v>0.39938698329100386</v>
      </c>
      <c r="F7525" s="13">
        <v>0.7103652289502028</v>
      </c>
      <c r="G7525" s="14" t="s">
        <v>34</v>
      </c>
    </row>
    <row r="7526">
      <c r="A7526" s="12">
        <v>60.21706114640016</v>
      </c>
      <c r="B7526" s="13">
        <v>13.163482031965401</v>
      </c>
      <c r="C7526" s="13">
        <v>68.82618670287064</v>
      </c>
      <c r="D7526" s="13">
        <v>29.266494506333448</v>
      </c>
      <c r="E7526" s="13">
        <v>0.35579868356648253</v>
      </c>
      <c r="F7526" s="13">
        <v>0.8498892058787361</v>
      </c>
      <c r="G7526" s="14" t="s">
        <v>32</v>
      </c>
    </row>
    <row r="7527">
      <c r="A7527" s="12">
        <v>70.76665159237253</v>
      </c>
      <c r="B7527" s="13">
        <v>15.156998861707685</v>
      </c>
      <c r="C7527" s="13">
        <v>56.09495542849929</v>
      </c>
      <c r="D7527" s="13">
        <v>30.121964893089306</v>
      </c>
      <c r="E7527" s="13">
        <v>0.20713112707852147</v>
      </c>
      <c r="F7527" s="13">
        <v>0.77060511579511</v>
      </c>
      <c r="G7527" s="14" t="s">
        <v>24</v>
      </c>
    </row>
    <row r="7528">
      <c r="A7528" s="12">
        <v>77.78361270417126</v>
      </c>
      <c r="B7528" s="13">
        <v>14.627091656404726</v>
      </c>
      <c r="C7528" s="13">
        <v>49.9338605798925</v>
      </c>
      <c r="D7528" s="13">
        <v>32.7800563805469</v>
      </c>
      <c r="E7528" s="13">
        <v>0.13448459209546493</v>
      </c>
      <c r="F7528" s="13">
        <v>0.6116928542465785</v>
      </c>
      <c r="G7528" s="14" t="s">
        <v>26</v>
      </c>
    </row>
    <row r="7529">
      <c r="A7529" s="12">
        <v>94.05296360437639</v>
      </c>
      <c r="B7529" s="13">
        <v>21.323593520046746</v>
      </c>
      <c r="C7529" s="13">
        <v>42.634580334166486</v>
      </c>
      <c r="D7529" s="13">
        <v>34.60756450165847</v>
      </c>
      <c r="E7529" s="13">
        <v>0.2663695638939345</v>
      </c>
      <c r="F7529" s="13">
        <v>0.7116860363970797</v>
      </c>
      <c r="G7529" s="14" t="s">
        <v>29</v>
      </c>
    </row>
    <row r="7530">
      <c r="A7530" s="12">
        <v>87.37976856166034</v>
      </c>
      <c r="B7530" s="13">
        <v>18.197751106380128</v>
      </c>
      <c r="C7530" s="13">
        <v>43.86721920766747</v>
      </c>
      <c r="D7530" s="13">
        <v>32.198998706736035</v>
      </c>
      <c r="E7530" s="13">
        <v>0.29083683882794237</v>
      </c>
      <c r="F7530" s="13">
        <v>0.7306594794398414</v>
      </c>
      <c r="G7530" s="14" t="s">
        <v>33</v>
      </c>
    </row>
    <row r="7531">
      <c r="A7531" s="12">
        <v>79.97275425239656</v>
      </c>
      <c r="B7531" s="13">
        <v>16.02999965434821</v>
      </c>
      <c r="C7531" s="13">
        <v>49.88018945440204</v>
      </c>
      <c r="D7531" s="13">
        <v>32.95523077984623</v>
      </c>
      <c r="E7531" s="13">
        <v>0.3260382791474769</v>
      </c>
      <c r="F7531" s="13">
        <v>0.918427093636498</v>
      </c>
      <c r="G7531" s="14" t="s">
        <v>32</v>
      </c>
    </row>
    <row r="7532">
      <c r="A7532" s="12">
        <v>67.46938852880483</v>
      </c>
      <c r="B7532" s="13">
        <v>14.592155714998945</v>
      </c>
      <c r="C7532" s="13">
        <v>60.21654283579573</v>
      </c>
      <c r="D7532" s="13">
        <v>31.721527803378432</v>
      </c>
      <c r="E7532" s="13">
        <v>0.1816603641508006</v>
      </c>
      <c r="F7532" s="13">
        <v>0.7598597966630879</v>
      </c>
      <c r="G7532" s="14" t="s">
        <v>29</v>
      </c>
    </row>
    <row r="7533">
      <c r="A7533" s="12">
        <v>98.52391579060188</v>
      </c>
      <c r="B7533" s="13">
        <v>22.211540329868814</v>
      </c>
      <c r="C7533" s="13">
        <v>35.5791781808357</v>
      </c>
      <c r="D7533" s="13">
        <v>34.02402346986522</v>
      </c>
      <c r="E7533" s="13">
        <v>0.21919749855600382</v>
      </c>
      <c r="F7533" s="13">
        <v>0.8191284548811341</v>
      </c>
      <c r="G7533" s="14" t="s">
        <v>24</v>
      </c>
    </row>
    <row r="7534">
      <c r="A7534" s="12">
        <v>64.45439832329005</v>
      </c>
      <c r="B7534" s="13">
        <v>12.140635261306802</v>
      </c>
      <c r="C7534" s="13">
        <v>60.99196171520748</v>
      </c>
      <c r="D7534" s="13">
        <v>31.225712532936175</v>
      </c>
      <c r="E7534" s="13">
        <v>0.4043202706429318</v>
      </c>
      <c r="F7534" s="13">
        <v>0.9518479871697159</v>
      </c>
      <c r="G7534" s="14" t="s">
        <v>28</v>
      </c>
    </row>
    <row r="7535">
      <c r="A7535" s="12">
        <v>60.57157563619465</v>
      </c>
      <c r="B7535" s="13">
        <v>11.195695439920325</v>
      </c>
      <c r="C7535" s="13">
        <v>65.73871352707886</v>
      </c>
      <c r="D7535" s="13">
        <v>29.22213434788759</v>
      </c>
      <c r="E7535" s="13">
        <v>0.20217016235774748</v>
      </c>
      <c r="F7535" s="13">
        <v>0.7589123280795099</v>
      </c>
      <c r="G7535" s="14" t="s">
        <v>31</v>
      </c>
    </row>
    <row r="7536">
      <c r="A7536" s="12">
        <v>97.06375503114388</v>
      </c>
      <c r="B7536" s="13">
        <v>21.917309434230212</v>
      </c>
      <c r="C7536" s="13">
        <v>32.581221677989355</v>
      </c>
      <c r="D7536" s="13">
        <v>33.03685955317259</v>
      </c>
      <c r="E7536" s="13">
        <v>0.40232524221448973</v>
      </c>
      <c r="F7536" s="13">
        <v>1.0275883477930157</v>
      </c>
      <c r="G7536" s="14" t="s">
        <v>35</v>
      </c>
    </row>
    <row r="7537">
      <c r="A7537" s="12">
        <v>69.24862649610597</v>
      </c>
      <c r="B7537" s="13">
        <v>15.089807743103382</v>
      </c>
      <c r="C7537" s="13">
        <v>60.879464231308894</v>
      </c>
      <c r="D7537" s="13">
        <v>30.824077420849743</v>
      </c>
      <c r="E7537" s="13">
        <v>0.5740910789968923</v>
      </c>
      <c r="F7537" s="13">
        <v>1.0887704710363777</v>
      </c>
      <c r="G7537" s="14" t="s">
        <v>35</v>
      </c>
    </row>
    <row r="7538">
      <c r="A7538" s="12">
        <v>88.67031782833824</v>
      </c>
      <c r="B7538" s="13">
        <v>19.937715005650695</v>
      </c>
      <c r="C7538" s="13">
        <v>41.838092267706806</v>
      </c>
      <c r="D7538" s="13">
        <v>32.72014848599691</v>
      </c>
      <c r="E7538" s="13">
        <v>0.5785934485985494</v>
      </c>
      <c r="F7538" s="13">
        <v>1.047034911616518</v>
      </c>
      <c r="G7538" s="14" t="s">
        <v>35</v>
      </c>
    </row>
    <row r="7539">
      <c r="A7539" s="12">
        <v>64.16501245782048</v>
      </c>
      <c r="B7539" s="13">
        <v>12.355506467830246</v>
      </c>
      <c r="C7539" s="13">
        <v>56.38925918095556</v>
      </c>
      <c r="D7539" s="13">
        <v>31.792012311622678</v>
      </c>
      <c r="E7539" s="13">
        <v>0.5125332051755475</v>
      </c>
      <c r="F7539" s="13">
        <v>1.1536562354507425</v>
      </c>
      <c r="G7539" s="14" t="s">
        <v>35</v>
      </c>
    </row>
    <row r="7540">
      <c r="A7540" s="12">
        <v>63.37684673491768</v>
      </c>
      <c r="B7540" s="13">
        <v>15.333756353241226</v>
      </c>
      <c r="C7540" s="13">
        <v>61.92352077040725</v>
      </c>
      <c r="D7540" s="13">
        <v>31.075254006241916</v>
      </c>
      <c r="E7540" s="13">
        <v>0.5738229769406078</v>
      </c>
      <c r="F7540" s="13">
        <v>1.1771933576370164</v>
      </c>
      <c r="G7540" s="14" t="s">
        <v>35</v>
      </c>
    </row>
    <row r="7541">
      <c r="A7541" s="12">
        <v>71.27553738591378</v>
      </c>
      <c r="B7541" s="13">
        <v>17.32550290921459</v>
      </c>
      <c r="C7541" s="13">
        <v>54.88174201779917</v>
      </c>
      <c r="D7541" s="13">
        <v>32.08071241827371</v>
      </c>
      <c r="E7541" s="13">
        <v>0.20978535934171466</v>
      </c>
      <c r="F7541" s="13">
        <v>0.7645682434606731</v>
      </c>
      <c r="G7541" s="14" t="s">
        <v>31</v>
      </c>
    </row>
    <row r="7542">
      <c r="A7542" s="12">
        <v>83.50327759057156</v>
      </c>
      <c r="B7542" s="13">
        <v>17.324782287475802</v>
      </c>
      <c r="C7542" s="13">
        <v>59.900457381333226</v>
      </c>
      <c r="D7542" s="13">
        <v>33.73173664297178</v>
      </c>
      <c r="E7542" s="13">
        <v>0.4008496411451322</v>
      </c>
      <c r="F7542" s="13">
        <v>1.0415841785362951</v>
      </c>
      <c r="G7542" s="14" t="s">
        <v>30</v>
      </c>
    </row>
    <row r="7543">
      <c r="A7543" s="12">
        <v>68.0889495716321</v>
      </c>
      <c r="B7543" s="13">
        <v>14.772309270444474</v>
      </c>
      <c r="C7543" s="13">
        <v>58.02659187122923</v>
      </c>
      <c r="D7543" s="13">
        <v>30.178341000448235</v>
      </c>
      <c r="E7543" s="13">
        <v>0.4245353742095938</v>
      </c>
      <c r="F7543" s="13">
        <v>0.9987623336280589</v>
      </c>
      <c r="G7543" s="14" t="s">
        <v>30</v>
      </c>
    </row>
    <row r="7544">
      <c r="A7544" s="12">
        <v>72.01224803130985</v>
      </c>
      <c r="B7544" s="13">
        <v>12.93935007817083</v>
      </c>
      <c r="C7544" s="13">
        <v>59.482240722500286</v>
      </c>
      <c r="D7544" s="13">
        <v>31.860690433684766</v>
      </c>
      <c r="E7544" s="13">
        <v>0.19333504383805453</v>
      </c>
      <c r="F7544" s="13">
        <v>0.6753253439080158</v>
      </c>
      <c r="G7544" s="14" t="s">
        <v>26</v>
      </c>
    </row>
    <row r="7545">
      <c r="A7545" s="12">
        <v>90.25515873523688</v>
      </c>
      <c r="B7545" s="13">
        <v>18.43202664926069</v>
      </c>
      <c r="C7545" s="13">
        <v>43.55673953219828</v>
      </c>
      <c r="D7545" s="13">
        <v>32.65894930682744</v>
      </c>
      <c r="E7545" s="13">
        <v>0.40241154075523966</v>
      </c>
      <c r="F7545" s="13">
        <v>1.069662703766139</v>
      </c>
      <c r="G7545" s="14" t="s">
        <v>35</v>
      </c>
    </row>
    <row r="7546">
      <c r="A7546" s="12">
        <v>56.09458146900169</v>
      </c>
      <c r="B7546" s="13">
        <v>12.371206527488148</v>
      </c>
      <c r="C7546" s="13">
        <v>68.91955601393616</v>
      </c>
      <c r="D7546" s="13">
        <v>30.81269865652859</v>
      </c>
      <c r="E7546" s="13">
        <v>0.2957114220027567</v>
      </c>
      <c r="F7546" s="13">
        <v>0.6722879592129231</v>
      </c>
      <c r="G7546" s="14" t="s">
        <v>29</v>
      </c>
    </row>
    <row r="7547">
      <c r="A7547" s="12">
        <v>74.37430338771308</v>
      </c>
      <c r="B7547" s="13">
        <v>16.092295978314596</v>
      </c>
      <c r="C7547" s="13">
        <v>52.50589664068041</v>
      </c>
      <c r="D7547" s="13">
        <v>31.533787538000702</v>
      </c>
      <c r="E7547" s="13">
        <v>0.6056970733966889</v>
      </c>
      <c r="F7547" s="13">
        <v>1.0650110426599735</v>
      </c>
      <c r="G7547" s="14" t="s">
        <v>25</v>
      </c>
    </row>
    <row r="7548">
      <c r="A7548" s="12">
        <v>70.42333534630147</v>
      </c>
      <c r="B7548" s="13">
        <v>17.20410616514321</v>
      </c>
      <c r="C7548" s="13">
        <v>46.10451827482294</v>
      </c>
      <c r="D7548" s="13">
        <v>31.279022040006126</v>
      </c>
      <c r="E7548" s="13">
        <v>0.46680679116520263</v>
      </c>
      <c r="F7548" s="13">
        <v>1.1303012103606185</v>
      </c>
      <c r="G7548" s="14" t="s">
        <v>35</v>
      </c>
    </row>
    <row r="7549">
      <c r="A7549" s="12">
        <v>69.46889773957875</v>
      </c>
      <c r="B7549" s="13">
        <v>15.506962681538683</v>
      </c>
      <c r="C7549" s="13">
        <v>56.024485962421586</v>
      </c>
      <c r="D7549" s="13">
        <v>31.204700782241474</v>
      </c>
      <c r="E7549" s="13">
        <v>0.20823045744166854</v>
      </c>
      <c r="F7549" s="13">
        <v>0.7802082033148394</v>
      </c>
      <c r="G7549" s="14" t="s">
        <v>24</v>
      </c>
    </row>
    <row r="7550">
      <c r="A7550" s="12">
        <v>66.95261420954014</v>
      </c>
      <c r="B7550" s="13">
        <v>14.204702212561019</v>
      </c>
      <c r="C7550" s="13">
        <v>68.55091782889214</v>
      </c>
      <c r="D7550" s="13">
        <v>31.69782945156062</v>
      </c>
      <c r="E7550" s="13">
        <v>0.41816642391663933</v>
      </c>
      <c r="F7550" s="13">
        <v>0.9281700242510553</v>
      </c>
      <c r="G7550" s="14" t="s">
        <v>28</v>
      </c>
    </row>
    <row r="7551">
      <c r="A7551" s="12">
        <v>81.19258837444268</v>
      </c>
      <c r="B7551" s="13">
        <v>16.598630875701954</v>
      </c>
      <c r="C7551" s="13">
        <v>58.107878030064484</v>
      </c>
      <c r="D7551" s="13">
        <v>31.642898384140537</v>
      </c>
      <c r="E7551" s="13">
        <v>0.35003616225589795</v>
      </c>
      <c r="F7551" s="13">
        <v>0.8262053872950079</v>
      </c>
      <c r="G7551" s="14" t="s">
        <v>34</v>
      </c>
    </row>
    <row r="7552">
      <c r="A7552" s="12">
        <v>85.2203939347102</v>
      </c>
      <c r="B7552" s="13">
        <v>17.714791429793753</v>
      </c>
      <c r="C7552" s="13">
        <v>53.11185539694978</v>
      </c>
      <c r="D7552" s="13">
        <v>32.96713197633361</v>
      </c>
      <c r="E7552" s="13">
        <v>0.25101688337046474</v>
      </c>
      <c r="F7552" s="13">
        <v>0.7209214973625321</v>
      </c>
      <c r="G7552" s="14" t="s">
        <v>33</v>
      </c>
    </row>
    <row r="7553">
      <c r="A7553" s="12">
        <v>70.16653523825379</v>
      </c>
      <c r="B7553" s="13">
        <v>14.314227168445495</v>
      </c>
      <c r="C7553" s="13">
        <v>49.39809099976439</v>
      </c>
      <c r="D7553" s="13">
        <v>32.12030992001876</v>
      </c>
      <c r="E7553" s="13">
        <v>0.30166463617065387</v>
      </c>
      <c r="F7553" s="13">
        <v>0.710855230170395</v>
      </c>
      <c r="G7553" s="14" t="s">
        <v>34</v>
      </c>
    </row>
    <row r="7554">
      <c r="A7554" s="12">
        <v>61.204120907514934</v>
      </c>
      <c r="B7554" s="13">
        <v>13.69007837340131</v>
      </c>
      <c r="C7554" s="13">
        <v>64.9108917830297</v>
      </c>
      <c r="D7554" s="13">
        <v>30.48910240598528</v>
      </c>
      <c r="E7554" s="13">
        <v>0.16037205353776668</v>
      </c>
      <c r="F7554" s="13">
        <v>0.6494412349176111</v>
      </c>
      <c r="G7554" s="14" t="s">
        <v>26</v>
      </c>
    </row>
    <row r="7555">
      <c r="A7555" s="12">
        <v>99.39373045368723</v>
      </c>
      <c r="B7555" s="13">
        <v>21.83061988204584</v>
      </c>
      <c r="C7555" s="13">
        <v>45.945425055031684</v>
      </c>
      <c r="D7555" s="13">
        <v>34.26990717468367</v>
      </c>
      <c r="E7555" s="13">
        <v>0.44409353010384833</v>
      </c>
      <c r="F7555" s="13">
        <v>0.963126487739238</v>
      </c>
      <c r="G7555" s="14" t="s">
        <v>30</v>
      </c>
    </row>
    <row r="7556">
      <c r="A7556" s="12">
        <v>92.32109460100003</v>
      </c>
      <c r="B7556" s="13">
        <v>20.011254008515593</v>
      </c>
      <c r="C7556" s="13">
        <v>47.937735690982024</v>
      </c>
      <c r="D7556" s="13">
        <v>33.59610360803949</v>
      </c>
      <c r="E7556" s="13">
        <v>0.31717037001578846</v>
      </c>
      <c r="F7556" s="13">
        <v>0.7253496154353242</v>
      </c>
      <c r="G7556" s="14" t="s">
        <v>33</v>
      </c>
    </row>
    <row r="7557">
      <c r="A7557" s="12">
        <v>78.46558689285601</v>
      </c>
      <c r="B7557" s="13">
        <v>15.852397931553826</v>
      </c>
      <c r="C7557" s="13">
        <v>49.90278599511392</v>
      </c>
      <c r="D7557" s="13">
        <v>31.588353798194404</v>
      </c>
      <c r="E7557" s="13">
        <v>0.2364615802026988</v>
      </c>
      <c r="F7557" s="13">
        <v>0.6654333557326909</v>
      </c>
      <c r="G7557" s="14" t="s">
        <v>29</v>
      </c>
    </row>
    <row r="7558">
      <c r="A7558" s="12">
        <v>97.26615298659391</v>
      </c>
      <c r="B7558" s="13">
        <v>20.775961700297724</v>
      </c>
      <c r="C7558" s="13">
        <v>34.69788690311237</v>
      </c>
      <c r="D7558" s="13">
        <v>33.46771776696428</v>
      </c>
      <c r="E7558" s="13">
        <v>0.3457486887976309</v>
      </c>
      <c r="F7558" s="13">
        <v>0.7850772339762622</v>
      </c>
      <c r="G7558" s="14" t="s">
        <v>34</v>
      </c>
    </row>
    <row r="7559">
      <c r="A7559" s="12">
        <v>95.11299778737919</v>
      </c>
      <c r="B7559" s="13">
        <v>20.34976461777571</v>
      </c>
      <c r="C7559" s="13">
        <v>34.941834928770945</v>
      </c>
      <c r="D7559" s="13">
        <v>34.64297315863112</v>
      </c>
      <c r="E7559" s="13">
        <v>0.23750126371678978</v>
      </c>
      <c r="F7559" s="13">
        <v>0.8955707604780931</v>
      </c>
      <c r="G7559" s="14" t="s">
        <v>31</v>
      </c>
    </row>
    <row r="7560">
      <c r="A7560" s="12">
        <v>96.29669162547805</v>
      </c>
      <c r="B7560" s="13">
        <v>19.871059699839698</v>
      </c>
      <c r="C7560" s="13">
        <v>42.96730377731726</v>
      </c>
      <c r="D7560" s="13">
        <v>34.74231375022564</v>
      </c>
      <c r="E7560" s="13">
        <v>0.44055955146745185</v>
      </c>
      <c r="F7560" s="13">
        <v>0.9877300924570285</v>
      </c>
      <c r="G7560" s="14" t="s">
        <v>30</v>
      </c>
    </row>
    <row r="7561">
      <c r="A7561" s="12">
        <v>94.84117296172872</v>
      </c>
      <c r="B7561" s="13">
        <v>21.66129766093653</v>
      </c>
      <c r="C7561" s="13">
        <v>47.50197899798878</v>
      </c>
      <c r="D7561" s="13">
        <v>33.410375372956786</v>
      </c>
      <c r="E7561" s="13">
        <v>0.32217046773500757</v>
      </c>
      <c r="F7561" s="13">
        <v>0.862044644457742</v>
      </c>
      <c r="G7561" s="14" t="s">
        <v>32</v>
      </c>
    </row>
    <row r="7562">
      <c r="A7562" s="12">
        <v>61.22560151717781</v>
      </c>
      <c r="B7562" s="13">
        <v>14.289887161919351</v>
      </c>
      <c r="C7562" s="13">
        <v>60.504112188037944</v>
      </c>
      <c r="D7562" s="13">
        <v>31.6894172923136</v>
      </c>
      <c r="E7562" s="13">
        <v>0.2395396156000379</v>
      </c>
      <c r="F7562" s="13">
        <v>0.854214848331038</v>
      </c>
      <c r="G7562" s="14" t="s">
        <v>31</v>
      </c>
    </row>
    <row r="7563">
      <c r="A7563" s="12">
        <v>68.10555868299406</v>
      </c>
      <c r="B7563" s="13">
        <v>13.406729931734489</v>
      </c>
      <c r="C7563" s="13">
        <v>64.49222653841795</v>
      </c>
      <c r="D7563" s="13">
        <v>31.342490209136344</v>
      </c>
      <c r="E7563" s="13">
        <v>0.4476429562228068</v>
      </c>
      <c r="F7563" s="13">
        <v>1.041229786609436</v>
      </c>
      <c r="G7563" s="14" t="s">
        <v>23</v>
      </c>
    </row>
    <row r="7564">
      <c r="A7564" s="12">
        <v>88.83855950678773</v>
      </c>
      <c r="B7564" s="13">
        <v>19.527909360251382</v>
      </c>
      <c r="C7564" s="13">
        <v>40.08186146459641</v>
      </c>
      <c r="D7564" s="13">
        <v>32.604811022831214</v>
      </c>
      <c r="E7564" s="13">
        <v>0.21647546423336245</v>
      </c>
      <c r="F7564" s="13">
        <v>0.8705743595957895</v>
      </c>
      <c r="G7564" s="14" t="s">
        <v>31</v>
      </c>
    </row>
    <row r="7565">
      <c r="A7565" s="12">
        <v>99.32291508101372</v>
      </c>
      <c r="B7565" s="13">
        <v>22.654063547464954</v>
      </c>
      <c r="C7565" s="13">
        <v>43.84996480375174</v>
      </c>
      <c r="D7565" s="13">
        <v>33.194784126027535</v>
      </c>
      <c r="E7565" s="13">
        <v>0.2856461493244723</v>
      </c>
      <c r="F7565" s="13">
        <v>0.8286917551166527</v>
      </c>
      <c r="G7565" s="14" t="s">
        <v>24</v>
      </c>
    </row>
    <row r="7566">
      <c r="A7566" s="12">
        <v>58.44176424513158</v>
      </c>
      <c r="B7566" s="13">
        <v>10.153558817996863</v>
      </c>
      <c r="C7566" s="13">
        <v>66.6613823475171</v>
      </c>
      <c r="D7566" s="13">
        <v>29.11459064970763</v>
      </c>
      <c r="E7566" s="13">
        <v>0.22218131480264858</v>
      </c>
      <c r="F7566" s="13">
        <v>0.782540272803284</v>
      </c>
      <c r="G7566" s="14" t="s">
        <v>33</v>
      </c>
    </row>
    <row r="7567">
      <c r="A7567" s="12">
        <v>84.4613088546865</v>
      </c>
      <c r="B7567" s="13">
        <v>16.360909431037836</v>
      </c>
      <c r="C7567" s="13">
        <v>55.41392123686398</v>
      </c>
      <c r="D7567" s="13">
        <v>31.409932316330387</v>
      </c>
      <c r="E7567" s="13">
        <v>0.3378787898492291</v>
      </c>
      <c r="F7567" s="13">
        <v>0.8277129391867188</v>
      </c>
      <c r="G7567" s="14" t="s">
        <v>34</v>
      </c>
    </row>
    <row r="7568">
      <c r="A7568" s="12">
        <v>80.65445768636717</v>
      </c>
      <c r="B7568" s="13">
        <v>16.56321673478725</v>
      </c>
      <c r="C7568" s="13">
        <v>40.29568672624516</v>
      </c>
      <c r="D7568" s="13">
        <v>31.454293727989025</v>
      </c>
      <c r="E7568" s="13">
        <v>0.19378838013371902</v>
      </c>
      <c r="F7568" s="13">
        <v>0.6325442154678717</v>
      </c>
      <c r="G7568" s="14" t="s">
        <v>26</v>
      </c>
    </row>
    <row r="7569">
      <c r="A7569" s="12">
        <v>67.91576429925958</v>
      </c>
      <c r="B7569" s="13">
        <v>14.922090734666613</v>
      </c>
      <c r="C7569" s="13">
        <v>66.2913201372395</v>
      </c>
      <c r="D7569" s="13">
        <v>30.2582441795319</v>
      </c>
      <c r="E7569" s="13">
        <v>0.2837592121336381</v>
      </c>
      <c r="F7569" s="13">
        <v>0.783729057030394</v>
      </c>
      <c r="G7569" s="14" t="s">
        <v>31</v>
      </c>
    </row>
    <row r="7570">
      <c r="A7570" s="12">
        <v>70.92840135999333</v>
      </c>
      <c r="B7570" s="13">
        <v>15.306488030558588</v>
      </c>
      <c r="C7570" s="13">
        <v>59.505575661365896</v>
      </c>
      <c r="D7570" s="13">
        <v>31.182903009780087</v>
      </c>
      <c r="E7570" s="13">
        <v>0.3914139288236981</v>
      </c>
      <c r="F7570" s="13">
        <v>0.9920686964851704</v>
      </c>
      <c r="G7570" s="14" t="s">
        <v>32</v>
      </c>
    </row>
    <row r="7571">
      <c r="A7571" s="12">
        <v>72.65926601794031</v>
      </c>
      <c r="B7571" s="13">
        <v>16.926929212164058</v>
      </c>
      <c r="C7571" s="13">
        <v>61.59820164018262</v>
      </c>
      <c r="D7571" s="13">
        <v>31.10503195896773</v>
      </c>
      <c r="E7571" s="13">
        <v>0.44772359742767165</v>
      </c>
      <c r="F7571" s="13">
        <v>0.8928018611054648</v>
      </c>
      <c r="G7571" s="14" t="s">
        <v>23</v>
      </c>
    </row>
    <row r="7572">
      <c r="A7572" s="12">
        <v>70.3011769950391</v>
      </c>
      <c r="B7572" s="13">
        <v>15.589132923482632</v>
      </c>
      <c r="C7572" s="13">
        <v>47.5699566976017</v>
      </c>
      <c r="D7572" s="13">
        <v>31.88845584493093</v>
      </c>
      <c r="E7572" s="13">
        <v>0.300570881672496</v>
      </c>
      <c r="F7572" s="13">
        <v>0.8441146785722136</v>
      </c>
      <c r="G7572" s="14" t="s">
        <v>34</v>
      </c>
    </row>
    <row r="7573">
      <c r="A7573" s="12">
        <v>78.47455796008683</v>
      </c>
      <c r="B7573" s="13">
        <v>14.745392634452813</v>
      </c>
      <c r="C7573" s="13">
        <v>53.83990793285871</v>
      </c>
      <c r="D7573" s="13">
        <v>31.49744726967168</v>
      </c>
      <c r="E7573" s="13">
        <v>0.3622070918773663</v>
      </c>
      <c r="F7573" s="13">
        <v>0.8648392170459384</v>
      </c>
      <c r="G7573" s="14" t="s">
        <v>32</v>
      </c>
    </row>
    <row r="7574">
      <c r="A7574" s="12">
        <v>94.9252549637304</v>
      </c>
      <c r="B7574" s="13">
        <v>19.06762405000023</v>
      </c>
      <c r="C7574" s="13">
        <v>48.29783754674282</v>
      </c>
      <c r="D7574" s="13">
        <v>34.46287546374584</v>
      </c>
      <c r="E7574" s="13">
        <v>0.3464948270217037</v>
      </c>
      <c r="F7574" s="13">
        <v>0.811191663323015</v>
      </c>
      <c r="G7574" s="14" t="s">
        <v>28</v>
      </c>
    </row>
    <row r="7575">
      <c r="A7575" s="12">
        <v>93.5399563164338</v>
      </c>
      <c r="B7575" s="13">
        <v>22.67008761140473</v>
      </c>
      <c r="C7575" s="13">
        <v>41.89500594457111</v>
      </c>
      <c r="D7575" s="13">
        <v>34.41291475103163</v>
      </c>
      <c r="E7575" s="13">
        <v>0.4316977408360715</v>
      </c>
      <c r="F7575" s="13">
        <v>1.0980649418183097</v>
      </c>
      <c r="G7575" s="14" t="s">
        <v>30</v>
      </c>
    </row>
    <row r="7576">
      <c r="A7576" s="12">
        <v>77.4699819873538</v>
      </c>
      <c r="B7576" s="13">
        <v>15.345210216755682</v>
      </c>
      <c r="C7576" s="13">
        <v>53.398316072307466</v>
      </c>
      <c r="D7576" s="13">
        <v>31.720421848910348</v>
      </c>
      <c r="E7576" s="13">
        <v>0.6730219085399054</v>
      </c>
      <c r="F7576" s="13">
        <v>1.0076994438856386</v>
      </c>
      <c r="G7576" s="14" t="s">
        <v>25</v>
      </c>
    </row>
    <row r="7577">
      <c r="A7577" s="12">
        <v>83.28749583941453</v>
      </c>
      <c r="B7577" s="13">
        <v>18.951080220431393</v>
      </c>
      <c r="C7577" s="13">
        <v>54.595803050109346</v>
      </c>
      <c r="D7577" s="13">
        <v>31.44324515828214</v>
      </c>
      <c r="E7577" s="13">
        <v>0.2268694218848433</v>
      </c>
      <c r="F7577" s="13">
        <v>0.7509016353348764</v>
      </c>
      <c r="G7577" s="14" t="s">
        <v>29</v>
      </c>
    </row>
    <row r="7578">
      <c r="A7578" s="12">
        <v>92.73501814112288</v>
      </c>
      <c r="B7578" s="13">
        <v>20.230997676826416</v>
      </c>
      <c r="C7578" s="13">
        <v>48.20664691490036</v>
      </c>
      <c r="D7578" s="13">
        <v>33.290054017595615</v>
      </c>
      <c r="E7578" s="13">
        <v>0.1983754827893539</v>
      </c>
      <c r="F7578" s="13">
        <v>0.6415948199209135</v>
      </c>
      <c r="G7578" s="14" t="s">
        <v>26</v>
      </c>
    </row>
    <row r="7579">
      <c r="A7579" s="12">
        <v>67.70586534239499</v>
      </c>
      <c r="B7579" s="13">
        <v>14.645383843553454</v>
      </c>
      <c r="C7579" s="13">
        <v>59.193753294727074</v>
      </c>
      <c r="D7579" s="13">
        <v>30.139141500878804</v>
      </c>
      <c r="E7579" s="13">
        <v>0.4814321686471593</v>
      </c>
      <c r="F7579" s="13">
        <v>0.952249090396172</v>
      </c>
      <c r="G7579" s="14" t="s">
        <v>23</v>
      </c>
    </row>
    <row r="7580">
      <c r="A7580" s="12">
        <v>72.06353942426378</v>
      </c>
      <c r="B7580" s="13">
        <v>15.45980290521368</v>
      </c>
      <c r="C7580" s="13">
        <v>64.08090319344161</v>
      </c>
      <c r="D7580" s="13">
        <v>31.64144505398114</v>
      </c>
      <c r="E7580" s="13">
        <v>0.24609194553258992</v>
      </c>
      <c r="F7580" s="13">
        <v>0.7841737973031737</v>
      </c>
      <c r="G7580" s="14" t="s">
        <v>24</v>
      </c>
    </row>
    <row r="7581">
      <c r="A7581" s="12">
        <v>95.96161211077425</v>
      </c>
      <c r="B7581" s="13">
        <v>23.79781441318581</v>
      </c>
      <c r="C7581" s="13">
        <v>32.896343481200006</v>
      </c>
      <c r="D7581" s="13">
        <v>34.72669510897491</v>
      </c>
      <c r="E7581" s="13">
        <v>0.6811846499248678</v>
      </c>
      <c r="F7581" s="13">
        <v>1.0330333091560628</v>
      </c>
      <c r="G7581" s="14" t="s">
        <v>25</v>
      </c>
    </row>
    <row r="7582">
      <c r="A7582" s="12">
        <v>74.38026219356092</v>
      </c>
      <c r="B7582" s="13">
        <v>17.882802854251892</v>
      </c>
      <c r="C7582" s="13">
        <v>49.73337272901543</v>
      </c>
      <c r="D7582" s="13">
        <v>32.15310502934331</v>
      </c>
      <c r="E7582" s="13">
        <v>0.5980937246478356</v>
      </c>
      <c r="F7582" s="13">
        <v>1.1696255202160175</v>
      </c>
      <c r="G7582" s="14" t="s">
        <v>35</v>
      </c>
    </row>
    <row r="7583">
      <c r="A7583" s="12">
        <v>73.1041640314879</v>
      </c>
      <c r="B7583" s="13">
        <v>15.672445350218629</v>
      </c>
      <c r="C7583" s="13">
        <v>51.40763612382223</v>
      </c>
      <c r="D7583" s="13">
        <v>31.22943840689375</v>
      </c>
      <c r="E7583" s="13">
        <v>0.18156127776974215</v>
      </c>
      <c r="F7583" s="13">
        <v>0.7934050252809206</v>
      </c>
      <c r="G7583" s="14" t="s">
        <v>27</v>
      </c>
    </row>
    <row r="7584">
      <c r="A7584" s="12">
        <v>89.03777663318485</v>
      </c>
      <c r="B7584" s="13">
        <v>16.88121160419532</v>
      </c>
      <c r="C7584" s="13">
        <v>40.73840366392165</v>
      </c>
      <c r="D7584" s="13">
        <v>31.67599695560451</v>
      </c>
      <c r="E7584" s="13">
        <v>0.5139554354088198</v>
      </c>
      <c r="F7584" s="13">
        <v>1.1443313252743825</v>
      </c>
      <c r="G7584" s="14" t="s">
        <v>35</v>
      </c>
    </row>
    <row r="7585">
      <c r="A7585" s="12">
        <v>91.85371160223498</v>
      </c>
      <c r="B7585" s="13">
        <v>19.724246220246613</v>
      </c>
      <c r="C7585" s="13">
        <v>43.647900501472975</v>
      </c>
      <c r="D7585" s="13">
        <v>34.26664956457591</v>
      </c>
      <c r="E7585" s="13">
        <v>0.49538792295861284</v>
      </c>
      <c r="F7585" s="13">
        <v>0.9342466590082392</v>
      </c>
      <c r="G7585" s="14" t="s">
        <v>30</v>
      </c>
    </row>
    <row r="7586">
      <c r="A7586" s="12">
        <v>80.9258368162467</v>
      </c>
      <c r="B7586" s="13">
        <v>18.743752512081883</v>
      </c>
      <c r="C7586" s="13">
        <v>54.75496709610872</v>
      </c>
      <c r="D7586" s="13">
        <v>32.995379146151066</v>
      </c>
      <c r="E7586" s="13">
        <v>0.3278798073166291</v>
      </c>
      <c r="F7586" s="13">
        <v>0.8419161256508713</v>
      </c>
      <c r="G7586" s="14" t="s">
        <v>28</v>
      </c>
    </row>
    <row r="7587">
      <c r="A7587" s="12">
        <v>71.10256496767175</v>
      </c>
      <c r="B7587" s="13">
        <v>15.461319195554807</v>
      </c>
      <c r="C7587" s="13">
        <v>52.12535695159751</v>
      </c>
      <c r="D7587" s="13">
        <v>31.812222061336293</v>
      </c>
      <c r="E7587" s="13">
        <v>0.22994843492616932</v>
      </c>
      <c r="F7587" s="13">
        <v>0.8624915279795398</v>
      </c>
      <c r="G7587" s="14" t="s">
        <v>33</v>
      </c>
    </row>
    <row r="7588">
      <c r="A7588" s="12">
        <v>77.42939051009132</v>
      </c>
      <c r="B7588" s="13">
        <v>14.862480736249262</v>
      </c>
      <c r="C7588" s="13">
        <v>48.064977628481344</v>
      </c>
      <c r="D7588" s="13">
        <v>32.88682753182121</v>
      </c>
      <c r="E7588" s="13">
        <v>0.4016280634135633</v>
      </c>
      <c r="F7588" s="13">
        <v>1.011662408384269</v>
      </c>
      <c r="G7588" s="14" t="s">
        <v>23</v>
      </c>
    </row>
    <row r="7589">
      <c r="A7589" s="12">
        <v>62.25313284515889</v>
      </c>
      <c r="B7589" s="13">
        <v>12.584612832692203</v>
      </c>
      <c r="C7589" s="13">
        <v>60.74785215806269</v>
      </c>
      <c r="D7589" s="13">
        <v>29.631099638355565</v>
      </c>
      <c r="E7589" s="13">
        <v>0.23815523216419432</v>
      </c>
      <c r="F7589" s="13">
        <v>0.7515829723790013</v>
      </c>
      <c r="G7589" s="14" t="s">
        <v>29</v>
      </c>
    </row>
    <row r="7590">
      <c r="A7590" s="12">
        <v>63.415785176412804</v>
      </c>
      <c r="B7590" s="13">
        <v>12.781944506105003</v>
      </c>
      <c r="C7590" s="13">
        <v>57.960955923960114</v>
      </c>
      <c r="D7590" s="13">
        <v>30.570187862294045</v>
      </c>
      <c r="E7590" s="13">
        <v>0.14336323131082584</v>
      </c>
      <c r="F7590" s="13">
        <v>0.6385454968729086</v>
      </c>
      <c r="G7590" s="14" t="s">
        <v>26</v>
      </c>
    </row>
    <row r="7591">
      <c r="A7591" s="12">
        <v>69.2382958668148</v>
      </c>
      <c r="B7591" s="13">
        <v>13.65175068260936</v>
      </c>
      <c r="C7591" s="13">
        <v>57.0634262953123</v>
      </c>
      <c r="D7591" s="13">
        <v>31.385856528147873</v>
      </c>
      <c r="E7591" s="13">
        <v>0.27236044835108697</v>
      </c>
      <c r="F7591" s="13">
        <v>0.7162430041417738</v>
      </c>
      <c r="G7591" s="14" t="s">
        <v>31</v>
      </c>
    </row>
    <row r="7592">
      <c r="A7592" s="12">
        <v>83.24948293345074</v>
      </c>
      <c r="B7592" s="13">
        <v>16.38766717215754</v>
      </c>
      <c r="C7592" s="13">
        <v>56.57866043183083</v>
      </c>
      <c r="D7592" s="13">
        <v>32.78953100550909</v>
      </c>
      <c r="E7592" s="13">
        <v>0.28098781625064134</v>
      </c>
      <c r="F7592" s="13">
        <v>0.7419439193259624</v>
      </c>
      <c r="G7592" s="14" t="s">
        <v>24</v>
      </c>
    </row>
    <row r="7593">
      <c r="A7593" s="12">
        <v>77.7980860185792</v>
      </c>
      <c r="B7593" s="13">
        <v>17.404813887531855</v>
      </c>
      <c r="C7593" s="13">
        <v>46.28163892471966</v>
      </c>
      <c r="D7593" s="13">
        <v>32.22955986379351</v>
      </c>
      <c r="E7593" s="13">
        <v>0.24160047264310516</v>
      </c>
      <c r="F7593" s="13">
        <v>0.8002442128578265</v>
      </c>
      <c r="G7593" s="14" t="s">
        <v>24</v>
      </c>
    </row>
    <row r="7594">
      <c r="A7594" s="12">
        <v>69.28981898569602</v>
      </c>
      <c r="B7594" s="13">
        <v>12.907885338718106</v>
      </c>
      <c r="C7594" s="13">
        <v>58.87789909531206</v>
      </c>
      <c r="D7594" s="13">
        <v>30.521240780166647</v>
      </c>
      <c r="E7594" s="13">
        <v>0.24324321643731522</v>
      </c>
      <c r="F7594" s="13">
        <v>0.7717477015939741</v>
      </c>
      <c r="G7594" s="14" t="s">
        <v>31</v>
      </c>
    </row>
    <row r="7595">
      <c r="A7595" s="12">
        <v>98.00182938686225</v>
      </c>
      <c r="B7595" s="13">
        <v>19.801225663342294</v>
      </c>
      <c r="C7595" s="13">
        <v>46.133781227808264</v>
      </c>
      <c r="D7595" s="13">
        <v>34.55890585161873</v>
      </c>
      <c r="E7595" s="13">
        <v>0.3049100816116964</v>
      </c>
      <c r="F7595" s="13">
        <v>0.8233738987122654</v>
      </c>
      <c r="G7595" s="14" t="s">
        <v>33</v>
      </c>
    </row>
    <row r="7596">
      <c r="A7596" s="12">
        <v>74.99607290876561</v>
      </c>
      <c r="B7596" s="13">
        <v>12.05630353681106</v>
      </c>
      <c r="C7596" s="13">
        <v>59.70011407306336</v>
      </c>
      <c r="D7596" s="13">
        <v>31.500603287464614</v>
      </c>
      <c r="E7596" s="13">
        <v>0.23912343979824402</v>
      </c>
      <c r="F7596" s="13">
        <v>0.8454813060747887</v>
      </c>
      <c r="G7596" s="14" t="s">
        <v>33</v>
      </c>
    </row>
    <row r="7597">
      <c r="A7597" s="12">
        <v>67.19520879581702</v>
      </c>
      <c r="B7597" s="13">
        <v>16.227451653128043</v>
      </c>
      <c r="C7597" s="13">
        <v>62.26766322087091</v>
      </c>
      <c r="D7597" s="13">
        <v>30.261360028413165</v>
      </c>
      <c r="E7597" s="13">
        <v>0.4579187405196844</v>
      </c>
      <c r="F7597" s="13">
        <v>0.9761598904940905</v>
      </c>
      <c r="G7597" s="14" t="s">
        <v>28</v>
      </c>
    </row>
    <row r="7598">
      <c r="A7598" s="12">
        <v>71.8729240958523</v>
      </c>
      <c r="B7598" s="13">
        <v>17.75472312087251</v>
      </c>
      <c r="C7598" s="13">
        <v>53.9030207141962</v>
      </c>
      <c r="D7598" s="13">
        <v>32.95539438563293</v>
      </c>
      <c r="E7598" s="13">
        <v>0.38293788457578903</v>
      </c>
      <c r="F7598" s="13">
        <v>0.714153529936593</v>
      </c>
      <c r="G7598" s="14" t="s">
        <v>34</v>
      </c>
    </row>
    <row r="7599">
      <c r="A7599" s="12">
        <v>77.51113961775846</v>
      </c>
      <c r="B7599" s="13">
        <v>15.454713700626128</v>
      </c>
      <c r="C7599" s="13">
        <v>49.93562459832133</v>
      </c>
      <c r="D7599" s="13">
        <v>31.800474570405388</v>
      </c>
      <c r="E7599" s="13">
        <v>0.2930767833500847</v>
      </c>
      <c r="F7599" s="13">
        <v>0.7657324678310938</v>
      </c>
      <c r="G7599" s="14" t="s">
        <v>24</v>
      </c>
    </row>
    <row r="7600">
      <c r="A7600" s="12">
        <v>67.42299692369009</v>
      </c>
      <c r="B7600" s="13">
        <v>13.696686631767818</v>
      </c>
      <c r="C7600" s="13">
        <v>61.37536315744228</v>
      </c>
      <c r="D7600" s="13">
        <v>31.769931396305665</v>
      </c>
      <c r="E7600" s="13">
        <v>0.12390212453495208</v>
      </c>
      <c r="F7600" s="13">
        <v>0.6994455701402331</v>
      </c>
      <c r="G7600" s="14" t="s">
        <v>26</v>
      </c>
    </row>
    <row r="7601">
      <c r="A7601" s="12">
        <v>98.21236897360883</v>
      </c>
      <c r="B7601" s="13">
        <v>19.274470301397542</v>
      </c>
      <c r="C7601" s="13">
        <v>42.12319157976596</v>
      </c>
      <c r="D7601" s="13">
        <v>34.67478798229705</v>
      </c>
      <c r="E7601" s="13">
        <v>0.12910883487294464</v>
      </c>
      <c r="F7601" s="13">
        <v>0.621589862494882</v>
      </c>
      <c r="G7601" s="14" t="s">
        <v>26</v>
      </c>
    </row>
    <row r="7602">
      <c r="A7602" s="12">
        <v>73.07267882275455</v>
      </c>
      <c r="B7602" s="13">
        <v>16.863146300614048</v>
      </c>
      <c r="C7602" s="13">
        <v>49.80970604600786</v>
      </c>
      <c r="D7602" s="13">
        <v>31.933066136100713</v>
      </c>
      <c r="E7602" s="13">
        <v>0.31606053704085807</v>
      </c>
      <c r="F7602" s="13">
        <v>0.9677769954972848</v>
      </c>
      <c r="G7602" s="14" t="s">
        <v>23</v>
      </c>
    </row>
    <row r="7603">
      <c r="A7603" s="12">
        <v>68.73890020679752</v>
      </c>
      <c r="B7603" s="13">
        <v>16.651699608590498</v>
      </c>
      <c r="C7603" s="13">
        <v>68.78701914058993</v>
      </c>
      <c r="D7603" s="13">
        <v>30.769056595669063</v>
      </c>
      <c r="E7603" s="13">
        <v>0.5367040713481299</v>
      </c>
      <c r="F7603" s="13">
        <v>1.1248055778291344</v>
      </c>
      <c r="G7603" s="14" t="s">
        <v>25</v>
      </c>
    </row>
    <row r="7604">
      <c r="A7604" s="12">
        <v>78.8999742014852</v>
      </c>
      <c r="B7604" s="13">
        <v>17.357525937370465</v>
      </c>
      <c r="C7604" s="13">
        <v>52.155417719018715</v>
      </c>
      <c r="D7604" s="13">
        <v>32.73810768238747</v>
      </c>
      <c r="E7604" s="13">
        <v>0.6248892100285577</v>
      </c>
      <c r="F7604" s="13">
        <v>1.0205994207517772</v>
      </c>
      <c r="G7604" s="14" t="s">
        <v>25</v>
      </c>
    </row>
    <row r="7605">
      <c r="A7605" s="12">
        <v>94.1276406191351</v>
      </c>
      <c r="B7605" s="13">
        <v>18.44119015955211</v>
      </c>
      <c r="C7605" s="13">
        <v>49.73730779827887</v>
      </c>
      <c r="D7605" s="13">
        <v>33.78460509105279</v>
      </c>
      <c r="E7605" s="13">
        <v>0.3659119588289664</v>
      </c>
      <c r="F7605" s="13">
        <v>0.7777779740441111</v>
      </c>
      <c r="G7605" s="14" t="s">
        <v>33</v>
      </c>
    </row>
    <row r="7606">
      <c r="A7606" s="12">
        <v>68.77238240442654</v>
      </c>
      <c r="B7606" s="13">
        <v>14.031814913787501</v>
      </c>
      <c r="C7606" s="13">
        <v>60.041098468689825</v>
      </c>
      <c r="D7606" s="13">
        <v>31.522371411391735</v>
      </c>
      <c r="E7606" s="13">
        <v>0.3119847762462193</v>
      </c>
      <c r="F7606" s="13">
        <v>0.9734355121030345</v>
      </c>
      <c r="G7606" s="14" t="s">
        <v>23</v>
      </c>
    </row>
    <row r="7607">
      <c r="A7607" s="12">
        <v>103.07418217346635</v>
      </c>
      <c r="B7607" s="13">
        <v>23.57375413474905</v>
      </c>
      <c r="C7607" s="13">
        <v>37.03092530234407</v>
      </c>
      <c r="D7607" s="13">
        <v>34.962141070430384</v>
      </c>
      <c r="E7607" s="13">
        <v>0.2540299805196621</v>
      </c>
      <c r="F7607" s="13">
        <v>0.6740151220710217</v>
      </c>
      <c r="G7607" s="14" t="s">
        <v>29</v>
      </c>
    </row>
    <row r="7608">
      <c r="A7608" s="12">
        <v>80.20837966572641</v>
      </c>
      <c r="B7608" s="13">
        <v>17.831395373147366</v>
      </c>
      <c r="C7608" s="13">
        <v>56.655455622257705</v>
      </c>
      <c r="D7608" s="13">
        <v>31.510915261855974</v>
      </c>
      <c r="E7608" s="13">
        <v>0.4571831577025348</v>
      </c>
      <c r="F7608" s="13">
        <v>0.9728082821429824</v>
      </c>
      <c r="G7608" s="14" t="s">
        <v>28</v>
      </c>
    </row>
    <row r="7609">
      <c r="A7609" s="12">
        <v>96.34276229274151</v>
      </c>
      <c r="B7609" s="13">
        <v>23.045685600352684</v>
      </c>
      <c r="C7609" s="13">
        <v>30.062353072043912</v>
      </c>
      <c r="D7609" s="13">
        <v>33.65053513537066</v>
      </c>
      <c r="E7609" s="13">
        <v>0.31068727504592786</v>
      </c>
      <c r="F7609" s="13">
        <v>0.9893354704326962</v>
      </c>
      <c r="G7609" s="14" t="s">
        <v>23</v>
      </c>
    </row>
    <row r="7610">
      <c r="A7610" s="12">
        <v>65.57410644647813</v>
      </c>
      <c r="B7610" s="13">
        <v>14.160592560402103</v>
      </c>
      <c r="C7610" s="13">
        <v>57.77402839893961</v>
      </c>
      <c r="D7610" s="13">
        <v>31.846243069207578</v>
      </c>
      <c r="E7610" s="13">
        <v>0.33994887744473024</v>
      </c>
      <c r="F7610" s="13">
        <v>0.8800190635600058</v>
      </c>
      <c r="G7610" s="14" t="s">
        <v>33</v>
      </c>
    </row>
    <row r="7611">
      <c r="A7611" s="12">
        <v>74.43184212145016</v>
      </c>
      <c r="B7611" s="13">
        <v>13.508543712135168</v>
      </c>
      <c r="C7611" s="13">
        <v>55.281994486352446</v>
      </c>
      <c r="D7611" s="13">
        <v>30.665151725138575</v>
      </c>
      <c r="E7611" s="13">
        <v>0.3842903788188097</v>
      </c>
      <c r="F7611" s="13">
        <v>0.7185358619410007</v>
      </c>
      <c r="G7611" s="14" t="s">
        <v>34</v>
      </c>
    </row>
    <row r="7612">
      <c r="A7612" s="12">
        <v>82.93953849499266</v>
      </c>
      <c r="B7612" s="13">
        <v>19.492337395800533</v>
      </c>
      <c r="C7612" s="13">
        <v>43.13849196264165</v>
      </c>
      <c r="D7612" s="13">
        <v>31.45778369687771</v>
      </c>
      <c r="E7612" s="13">
        <v>0.10382533428201735</v>
      </c>
      <c r="F7612" s="13">
        <v>0.6690835322284715</v>
      </c>
      <c r="G7612" s="14" t="s">
        <v>29</v>
      </c>
    </row>
    <row r="7613">
      <c r="A7613" s="12">
        <v>92.70728417835865</v>
      </c>
      <c r="B7613" s="13">
        <v>22.792614815208424</v>
      </c>
      <c r="C7613" s="13">
        <v>41.473183258744214</v>
      </c>
      <c r="D7613" s="13">
        <v>34.83690371296625</v>
      </c>
      <c r="E7613" s="13">
        <v>0.3555801875195568</v>
      </c>
      <c r="F7613" s="13">
        <v>1.0369471585230352</v>
      </c>
      <c r="G7613" s="14" t="s">
        <v>23</v>
      </c>
    </row>
    <row r="7614">
      <c r="A7614" s="12">
        <v>96.52430147899895</v>
      </c>
      <c r="B7614" s="13">
        <v>20.605257320660783</v>
      </c>
      <c r="C7614" s="13">
        <v>35.21403082971688</v>
      </c>
      <c r="D7614" s="13">
        <v>34.89749743582283</v>
      </c>
      <c r="E7614" s="13">
        <v>0.4879238263515722</v>
      </c>
      <c r="F7614" s="13">
        <v>1.0940001881750894</v>
      </c>
      <c r="G7614" s="14" t="s">
        <v>30</v>
      </c>
    </row>
    <row r="7615">
      <c r="A7615" s="12">
        <v>74.86694252353499</v>
      </c>
      <c r="B7615" s="13">
        <v>14.903841124267945</v>
      </c>
      <c r="C7615" s="13">
        <v>48.5245857629406</v>
      </c>
      <c r="D7615" s="13">
        <v>32.4771246163993</v>
      </c>
      <c r="E7615" s="13">
        <v>0.21882989597718158</v>
      </c>
      <c r="F7615" s="13">
        <v>0.8269034844246849</v>
      </c>
      <c r="G7615" s="14" t="s">
        <v>33</v>
      </c>
    </row>
    <row r="7616">
      <c r="A7616" s="12">
        <v>63.79710890693582</v>
      </c>
      <c r="B7616" s="13">
        <v>11.98387317227904</v>
      </c>
      <c r="C7616" s="13">
        <v>66.6032428042567</v>
      </c>
      <c r="D7616" s="13">
        <v>29.517967635737843</v>
      </c>
      <c r="E7616" s="13">
        <v>0.18661912233496208</v>
      </c>
      <c r="F7616" s="13">
        <v>0.594506811538115</v>
      </c>
      <c r="G7616" s="14" t="s">
        <v>26</v>
      </c>
    </row>
    <row r="7617">
      <c r="A7617" s="12">
        <v>87.24999543029597</v>
      </c>
      <c r="B7617" s="13">
        <v>19.07076187344275</v>
      </c>
      <c r="C7617" s="13">
        <v>56.79396165158629</v>
      </c>
      <c r="D7617" s="13">
        <v>32.753685934810306</v>
      </c>
      <c r="E7617" s="13">
        <v>0.22653586284903401</v>
      </c>
      <c r="F7617" s="13">
        <v>0.8681575138608527</v>
      </c>
      <c r="G7617" s="14" t="s">
        <v>24</v>
      </c>
    </row>
    <row r="7618">
      <c r="A7618" s="12">
        <v>62.245601027738616</v>
      </c>
      <c r="B7618" s="13">
        <v>15.878773496580292</v>
      </c>
      <c r="C7618" s="13">
        <v>56.873222305654046</v>
      </c>
      <c r="D7618" s="13">
        <v>30.805012912689016</v>
      </c>
      <c r="E7618" s="13">
        <v>0.32231359026579376</v>
      </c>
      <c r="F7618" s="13">
        <v>0.9118031900872055</v>
      </c>
      <c r="G7618" s="14" t="s">
        <v>28</v>
      </c>
    </row>
    <row r="7619">
      <c r="A7619" s="12">
        <v>80.70817689069293</v>
      </c>
      <c r="B7619" s="13">
        <v>17.007752072894036</v>
      </c>
      <c r="C7619" s="13">
        <v>53.529105286696655</v>
      </c>
      <c r="D7619" s="13">
        <v>33.05185711752715</v>
      </c>
      <c r="E7619" s="13">
        <v>0.5104969926836904</v>
      </c>
      <c r="F7619" s="13">
        <v>1.0324706907534047</v>
      </c>
      <c r="G7619" s="14" t="s">
        <v>35</v>
      </c>
    </row>
    <row r="7620">
      <c r="A7620" s="12">
        <v>97.05240224839481</v>
      </c>
      <c r="B7620" s="13">
        <v>22.172580630409495</v>
      </c>
      <c r="C7620" s="13">
        <v>35.20314117839977</v>
      </c>
      <c r="D7620" s="13">
        <v>33.73765388493533</v>
      </c>
      <c r="E7620" s="13">
        <v>0.36870935386651915</v>
      </c>
      <c r="F7620" s="13">
        <v>0.7742358576526474</v>
      </c>
      <c r="G7620" s="14" t="s">
        <v>34</v>
      </c>
    </row>
    <row r="7621">
      <c r="A7621" s="12">
        <v>80.4771209933376</v>
      </c>
      <c r="B7621" s="13">
        <v>17.98871247574127</v>
      </c>
      <c r="C7621" s="13">
        <v>41.85509707398673</v>
      </c>
      <c r="D7621" s="13">
        <v>32.42179568075233</v>
      </c>
      <c r="E7621" s="13">
        <v>0.21830982962022769</v>
      </c>
      <c r="F7621" s="13">
        <v>0.6204077323881452</v>
      </c>
      <c r="G7621" s="14" t="s">
        <v>29</v>
      </c>
    </row>
    <row r="7622">
      <c r="A7622" s="12">
        <v>87.5019849196599</v>
      </c>
      <c r="B7622" s="13">
        <v>16.475614723354855</v>
      </c>
      <c r="C7622" s="13">
        <v>40.686322302077365</v>
      </c>
      <c r="D7622" s="13">
        <v>31.704891179754647</v>
      </c>
      <c r="E7622" s="13">
        <v>0.356677152983486</v>
      </c>
      <c r="F7622" s="13">
        <v>0.801127552227585</v>
      </c>
      <c r="G7622" s="14" t="s">
        <v>32</v>
      </c>
    </row>
    <row r="7623">
      <c r="A7623" s="12">
        <v>79.59342089455133</v>
      </c>
      <c r="B7623" s="13">
        <v>17.439029833103238</v>
      </c>
      <c r="C7623" s="13">
        <v>54.922910878855156</v>
      </c>
      <c r="D7623" s="13">
        <v>31.11708924693523</v>
      </c>
      <c r="E7623" s="13">
        <v>0.5928895810573019</v>
      </c>
      <c r="F7623" s="13">
        <v>0.9478082629532183</v>
      </c>
      <c r="G7623" s="14" t="s">
        <v>30</v>
      </c>
    </row>
    <row r="7624">
      <c r="A7624" s="12">
        <v>96.16123989126834</v>
      </c>
      <c r="B7624" s="13">
        <v>22.786307641237208</v>
      </c>
      <c r="C7624" s="13">
        <v>31.083242486788794</v>
      </c>
      <c r="D7624" s="13">
        <v>34.7631556849398</v>
      </c>
      <c r="E7624" s="13">
        <v>0.28523346704298796</v>
      </c>
      <c r="F7624" s="13">
        <v>0.7398938481960847</v>
      </c>
      <c r="G7624" s="14" t="s">
        <v>24</v>
      </c>
    </row>
    <row r="7625">
      <c r="A7625" s="12">
        <v>80.17215728046118</v>
      </c>
      <c r="B7625" s="13">
        <v>18.963236123146793</v>
      </c>
      <c r="C7625" s="13">
        <v>37.718329490096174</v>
      </c>
      <c r="D7625" s="13">
        <v>32.21052942668796</v>
      </c>
      <c r="E7625" s="13">
        <v>0.4966397425512767</v>
      </c>
      <c r="F7625" s="13">
        <v>1.1861590484952362</v>
      </c>
      <c r="G7625" s="14" t="s">
        <v>35</v>
      </c>
    </row>
    <row r="7626">
      <c r="A7626" s="12">
        <v>84.64047804061393</v>
      </c>
      <c r="B7626" s="13">
        <v>18.662032923585652</v>
      </c>
      <c r="C7626" s="13">
        <v>54.7361192533196</v>
      </c>
      <c r="D7626" s="13">
        <v>31.40367315685803</v>
      </c>
      <c r="E7626" s="13">
        <v>0.29106556707661535</v>
      </c>
      <c r="F7626" s="13">
        <v>0.6420470878586363</v>
      </c>
      <c r="G7626" s="14" t="s">
        <v>29</v>
      </c>
    </row>
    <row r="7627">
      <c r="A7627" s="12">
        <v>104.47216504732562</v>
      </c>
      <c r="B7627" s="13">
        <v>21.004005819758945</v>
      </c>
      <c r="C7627" s="13">
        <v>30.43366655758448</v>
      </c>
      <c r="D7627" s="13">
        <v>34.32060651571757</v>
      </c>
      <c r="E7627" s="13">
        <v>0.3782972563424185</v>
      </c>
      <c r="F7627" s="13">
        <v>0.9314371607870807</v>
      </c>
      <c r="G7627" s="14" t="s">
        <v>32</v>
      </c>
    </row>
    <row r="7628">
      <c r="A7628" s="12">
        <v>67.12322027501754</v>
      </c>
      <c r="B7628" s="13">
        <v>13.284994478738145</v>
      </c>
      <c r="C7628" s="13">
        <v>55.79401215195152</v>
      </c>
      <c r="D7628" s="13">
        <v>31.079805609815963</v>
      </c>
      <c r="E7628" s="13">
        <v>0.28360098355693997</v>
      </c>
      <c r="F7628" s="13">
        <v>0.7579958505163862</v>
      </c>
      <c r="G7628" s="14" t="s">
        <v>29</v>
      </c>
    </row>
    <row r="7629">
      <c r="A7629" s="12">
        <v>65.72011937723059</v>
      </c>
      <c r="B7629" s="13">
        <v>14.2101088337157</v>
      </c>
      <c r="C7629" s="13">
        <v>55.2958509153866</v>
      </c>
      <c r="D7629" s="13">
        <v>30.86265580524627</v>
      </c>
      <c r="E7629" s="13">
        <v>0.4645352973770327</v>
      </c>
      <c r="F7629" s="13">
        <v>0.9568515184826507</v>
      </c>
      <c r="G7629" s="14" t="s">
        <v>28</v>
      </c>
    </row>
    <row r="7630">
      <c r="A7630" s="12">
        <v>79.58107669944292</v>
      </c>
      <c r="B7630" s="13">
        <v>17.266575419885225</v>
      </c>
      <c r="C7630" s="13">
        <v>54.088199684989235</v>
      </c>
      <c r="D7630" s="13">
        <v>31.616386260228722</v>
      </c>
      <c r="E7630" s="13">
        <v>0.21464566414360797</v>
      </c>
      <c r="F7630" s="13">
        <v>0.864682923158995</v>
      </c>
      <c r="G7630" s="14" t="s">
        <v>33</v>
      </c>
    </row>
    <row r="7631">
      <c r="A7631" s="12">
        <v>103.63372949501581</v>
      </c>
      <c r="B7631" s="13">
        <v>23.17432148989352</v>
      </c>
      <c r="C7631" s="13">
        <v>37.31716948580795</v>
      </c>
      <c r="D7631" s="13">
        <v>33.00098130010826</v>
      </c>
      <c r="E7631" s="13">
        <v>0.45928766119649056</v>
      </c>
      <c r="F7631" s="13">
        <v>1.1738165510182603</v>
      </c>
      <c r="G7631" s="14" t="s">
        <v>35</v>
      </c>
    </row>
    <row r="7632">
      <c r="A7632" s="12">
        <v>70.5490362975642</v>
      </c>
      <c r="B7632" s="13">
        <v>14.765983980777458</v>
      </c>
      <c r="C7632" s="13">
        <v>57.32575763970154</v>
      </c>
      <c r="D7632" s="13">
        <v>31.413112564828296</v>
      </c>
      <c r="E7632" s="13">
        <v>0.247752685675184</v>
      </c>
      <c r="F7632" s="13">
        <v>0.7756674639500714</v>
      </c>
      <c r="G7632" s="14" t="s">
        <v>31</v>
      </c>
    </row>
    <row r="7633">
      <c r="A7633" s="12">
        <v>59.37935105125178</v>
      </c>
      <c r="B7633" s="13">
        <v>12.147261364287361</v>
      </c>
      <c r="C7633" s="13">
        <v>68.98974608852384</v>
      </c>
      <c r="D7633" s="13">
        <v>29.952719002010166</v>
      </c>
      <c r="E7633" s="13">
        <v>0.19618820682879434</v>
      </c>
      <c r="F7633" s="13">
        <v>0.7006116275612932</v>
      </c>
      <c r="G7633" s="14" t="s">
        <v>29</v>
      </c>
    </row>
    <row r="7634">
      <c r="A7634" s="12">
        <v>88.06760989309211</v>
      </c>
      <c r="B7634" s="13">
        <v>18.821557541845674</v>
      </c>
      <c r="C7634" s="13">
        <v>36.77577199622692</v>
      </c>
      <c r="D7634" s="13">
        <v>32.72040168099803</v>
      </c>
      <c r="E7634" s="13">
        <v>0.520429185206527</v>
      </c>
      <c r="F7634" s="13">
        <v>0.9774749552081871</v>
      </c>
      <c r="G7634" s="14" t="s">
        <v>30</v>
      </c>
    </row>
    <row r="7635">
      <c r="A7635" s="12">
        <v>79.12680030794259</v>
      </c>
      <c r="B7635" s="13">
        <v>19.862302157048898</v>
      </c>
      <c r="C7635" s="13">
        <v>53.78831484404194</v>
      </c>
      <c r="D7635" s="13">
        <v>33.59199857931468</v>
      </c>
      <c r="E7635" s="13">
        <v>0.3101098990315682</v>
      </c>
      <c r="F7635" s="13">
        <v>0.7283020449766824</v>
      </c>
      <c r="G7635" s="14" t="s">
        <v>34</v>
      </c>
    </row>
    <row r="7636">
      <c r="A7636" s="12">
        <v>71.59874090180661</v>
      </c>
      <c r="B7636" s="13">
        <v>14.08460772555548</v>
      </c>
      <c r="C7636" s="13">
        <v>50.50473688027225</v>
      </c>
      <c r="D7636" s="13">
        <v>32.89820089478392</v>
      </c>
      <c r="E7636" s="13">
        <v>0.11235716524551609</v>
      </c>
      <c r="F7636" s="13">
        <v>0.5117623692398908</v>
      </c>
      <c r="G7636" s="14" t="s">
        <v>26</v>
      </c>
    </row>
    <row r="7637">
      <c r="A7637" s="12">
        <v>70.63694822756852</v>
      </c>
      <c r="B7637" s="13">
        <v>16.50529881755435</v>
      </c>
      <c r="C7637" s="13">
        <v>49.19092546060588</v>
      </c>
      <c r="D7637" s="13">
        <v>32.81670339581155</v>
      </c>
      <c r="E7637" s="13">
        <v>0.4524264967499505</v>
      </c>
      <c r="F7637" s="13">
        <v>1.0780361139906964</v>
      </c>
      <c r="G7637" s="14" t="s">
        <v>30</v>
      </c>
    </row>
    <row r="7638">
      <c r="A7638" s="12">
        <v>89.74575770735345</v>
      </c>
      <c r="B7638" s="13">
        <v>16.847606162791333</v>
      </c>
      <c r="C7638" s="13">
        <v>35.3289345445183</v>
      </c>
      <c r="D7638" s="13">
        <v>31.686783635320772</v>
      </c>
      <c r="E7638" s="13">
        <v>0.3385009602729435</v>
      </c>
      <c r="F7638" s="13">
        <v>0.7185530375826565</v>
      </c>
      <c r="G7638" s="14" t="s">
        <v>34</v>
      </c>
    </row>
    <row r="7639">
      <c r="A7639" s="12">
        <v>69.55496636107264</v>
      </c>
      <c r="B7639" s="13">
        <v>16.478469094936482</v>
      </c>
      <c r="C7639" s="13">
        <v>66.393003136304</v>
      </c>
      <c r="D7639" s="13">
        <v>31.04363945954395</v>
      </c>
      <c r="E7639" s="13">
        <v>0.2889755993834876</v>
      </c>
      <c r="F7639" s="13">
        <v>0.6028271925496974</v>
      </c>
      <c r="G7639" s="14" t="s">
        <v>29</v>
      </c>
    </row>
    <row r="7640">
      <c r="A7640" s="12">
        <v>96.9636327649942</v>
      </c>
      <c r="B7640" s="13">
        <v>23.874738510043073</v>
      </c>
      <c r="C7640" s="13">
        <v>35.00172969142883</v>
      </c>
      <c r="D7640" s="13">
        <v>34.37550209956859</v>
      </c>
      <c r="E7640" s="13">
        <v>0.4198317570045939</v>
      </c>
      <c r="F7640" s="13">
        <v>0.9755870666013332</v>
      </c>
      <c r="G7640" s="14" t="s">
        <v>30</v>
      </c>
    </row>
    <row r="7641">
      <c r="A7641" s="12">
        <v>64.80923292087776</v>
      </c>
      <c r="B7641" s="13">
        <v>15.850591368619513</v>
      </c>
      <c r="C7641" s="13">
        <v>57.00211166027668</v>
      </c>
      <c r="D7641" s="13">
        <v>31.946284590755162</v>
      </c>
      <c r="E7641" s="13">
        <v>0.20429727617858218</v>
      </c>
      <c r="F7641" s="13">
        <v>0.6310434261084523</v>
      </c>
      <c r="G7641" s="14" t="s">
        <v>27</v>
      </c>
    </row>
    <row r="7642">
      <c r="A7642" s="12">
        <v>60.300467254937715</v>
      </c>
      <c r="B7642" s="13">
        <v>12.639793210331364</v>
      </c>
      <c r="C7642" s="13">
        <v>65.40874843937834</v>
      </c>
      <c r="D7642" s="13">
        <v>29.13401610579517</v>
      </c>
      <c r="E7642" s="13">
        <v>0.2103973259877737</v>
      </c>
      <c r="F7642" s="13">
        <v>0.8324356367522443</v>
      </c>
      <c r="G7642" s="14" t="s">
        <v>31</v>
      </c>
    </row>
    <row r="7643">
      <c r="A7643" s="12">
        <v>86.1645790182563</v>
      </c>
      <c r="B7643" s="13">
        <v>18.7283444281769</v>
      </c>
      <c r="C7643" s="13">
        <v>51.690436701999225</v>
      </c>
      <c r="D7643" s="13">
        <v>32.378823691185794</v>
      </c>
      <c r="E7643" s="13">
        <v>0.4903917111661242</v>
      </c>
      <c r="F7643" s="13">
        <v>0.8493505387295717</v>
      </c>
      <c r="G7643" s="14" t="s">
        <v>28</v>
      </c>
    </row>
    <row r="7644">
      <c r="A7644" s="12">
        <v>85.88669571353739</v>
      </c>
      <c r="B7644" s="13">
        <v>16.782908610644085</v>
      </c>
      <c r="C7644" s="13">
        <v>35.5261384408619</v>
      </c>
      <c r="D7644" s="13">
        <v>32.485124496068046</v>
      </c>
      <c r="E7644" s="13">
        <v>0.5537413065122154</v>
      </c>
      <c r="F7644" s="13">
        <v>1.1307925146079583</v>
      </c>
      <c r="G7644" s="14" t="s">
        <v>35</v>
      </c>
    </row>
    <row r="7645">
      <c r="A7645" s="12">
        <v>87.38660488028367</v>
      </c>
      <c r="B7645" s="13">
        <v>17.26129198841472</v>
      </c>
      <c r="C7645" s="13">
        <v>53.387332981480874</v>
      </c>
      <c r="D7645" s="13">
        <v>33.8584696494375</v>
      </c>
      <c r="E7645" s="13">
        <v>0.6905631239693029</v>
      </c>
      <c r="F7645" s="13">
        <v>1.141698424594033</v>
      </c>
      <c r="G7645" s="14" t="s">
        <v>25</v>
      </c>
    </row>
    <row r="7646">
      <c r="A7646" s="12">
        <v>72.36351945301713</v>
      </c>
      <c r="B7646" s="13">
        <v>15.605287206855648</v>
      </c>
      <c r="C7646" s="13">
        <v>61.08499867072186</v>
      </c>
      <c r="D7646" s="13">
        <v>31.294695378847866</v>
      </c>
      <c r="E7646" s="13">
        <v>0.2714538850544756</v>
      </c>
      <c r="F7646" s="13">
        <v>0.7252603388229952</v>
      </c>
      <c r="G7646" s="14" t="s">
        <v>29</v>
      </c>
    </row>
    <row r="7647">
      <c r="A7647" s="12">
        <v>93.38539517382992</v>
      </c>
      <c r="B7647" s="13">
        <v>18.20335695233092</v>
      </c>
      <c r="C7647" s="13">
        <v>43.35939043426515</v>
      </c>
      <c r="D7647" s="13">
        <v>32.30394157017433</v>
      </c>
      <c r="E7647" s="13">
        <v>0.37505902854047896</v>
      </c>
      <c r="F7647" s="13">
        <v>0.8906495119109406</v>
      </c>
      <c r="G7647" s="14" t="s">
        <v>23</v>
      </c>
    </row>
    <row r="7648">
      <c r="A7648" s="12">
        <v>97.85129094974093</v>
      </c>
      <c r="B7648" s="13">
        <v>20.983499648349078</v>
      </c>
      <c r="C7648" s="13">
        <v>36.91343716935398</v>
      </c>
      <c r="D7648" s="13">
        <v>34.10927758579349</v>
      </c>
      <c r="E7648" s="13">
        <v>0.39956189968456207</v>
      </c>
      <c r="F7648" s="13">
        <v>0.7385941920674252</v>
      </c>
      <c r="G7648" s="14" t="s">
        <v>33</v>
      </c>
    </row>
    <row r="7649">
      <c r="A7649" s="12">
        <v>101.2724949351855</v>
      </c>
      <c r="B7649" s="13">
        <v>22.056794341247812</v>
      </c>
      <c r="C7649" s="13">
        <v>34.1007713795324</v>
      </c>
      <c r="D7649" s="13">
        <v>33.53150862007243</v>
      </c>
      <c r="E7649" s="13">
        <v>0.5265254174865329</v>
      </c>
      <c r="F7649" s="13">
        <v>1.1010797739149525</v>
      </c>
      <c r="G7649" s="14" t="s">
        <v>25</v>
      </c>
    </row>
    <row r="7650">
      <c r="A7650" s="12">
        <v>79.19301741096201</v>
      </c>
      <c r="B7650" s="13">
        <v>17.018855417408183</v>
      </c>
      <c r="C7650" s="13">
        <v>52.08753501781444</v>
      </c>
      <c r="D7650" s="13">
        <v>31.093979874718904</v>
      </c>
      <c r="E7650" s="13">
        <v>0.433514182169607</v>
      </c>
      <c r="F7650" s="13">
        <v>1.083977114588676</v>
      </c>
      <c r="G7650" s="14" t="s">
        <v>30</v>
      </c>
    </row>
    <row r="7651">
      <c r="A7651" s="12">
        <v>61.5411055106295</v>
      </c>
      <c r="B7651" s="13">
        <v>13.54331632673646</v>
      </c>
      <c r="C7651" s="13">
        <v>63.8986849852525</v>
      </c>
      <c r="D7651" s="13">
        <v>30.65253297787502</v>
      </c>
      <c r="E7651" s="13">
        <v>0.4636231282984841</v>
      </c>
      <c r="F7651" s="13">
        <v>1.1078315223169202</v>
      </c>
      <c r="G7651" s="14" t="s">
        <v>35</v>
      </c>
    </row>
    <row r="7652">
      <c r="A7652" s="12">
        <v>86.01506591908294</v>
      </c>
      <c r="B7652" s="13">
        <v>18.921413549775025</v>
      </c>
      <c r="C7652" s="13">
        <v>52.761062712341406</v>
      </c>
      <c r="D7652" s="13">
        <v>33.15158181570861</v>
      </c>
      <c r="E7652" s="13">
        <v>0.3894775884834841</v>
      </c>
      <c r="F7652" s="13">
        <v>0.8123333854188246</v>
      </c>
      <c r="G7652" s="14" t="s">
        <v>34</v>
      </c>
    </row>
    <row r="7653">
      <c r="A7653" s="12">
        <v>71.02902130378408</v>
      </c>
      <c r="B7653" s="13">
        <v>13.766299808129414</v>
      </c>
      <c r="C7653" s="13">
        <v>66.21069483770789</v>
      </c>
      <c r="D7653" s="13">
        <v>31.64053573555283</v>
      </c>
      <c r="E7653" s="13">
        <v>0.13100200609593163</v>
      </c>
      <c r="F7653" s="13">
        <v>0.702673803750492</v>
      </c>
      <c r="G7653" s="14" t="s">
        <v>27</v>
      </c>
    </row>
    <row r="7654">
      <c r="A7654" s="12">
        <v>66.23008059304127</v>
      </c>
      <c r="B7654" s="13">
        <v>14.003955054080533</v>
      </c>
      <c r="C7654" s="13">
        <v>56.964607003729235</v>
      </c>
      <c r="D7654" s="13">
        <v>31.509291650381616</v>
      </c>
      <c r="E7654" s="13">
        <v>0.4793733593186266</v>
      </c>
      <c r="F7654" s="13">
        <v>0.9084117547761054</v>
      </c>
      <c r="G7654" s="14" t="s">
        <v>23</v>
      </c>
    </row>
    <row r="7655">
      <c r="A7655" s="12">
        <v>87.31599231717773</v>
      </c>
      <c r="B7655" s="13">
        <v>19.79557624010411</v>
      </c>
      <c r="C7655" s="13">
        <v>53.46122998153236</v>
      </c>
      <c r="D7655" s="13">
        <v>32.365299270418944</v>
      </c>
      <c r="E7655" s="13">
        <v>0.3315681229006738</v>
      </c>
      <c r="F7655" s="13">
        <v>0.7269716717844231</v>
      </c>
      <c r="G7655" s="14" t="s">
        <v>34</v>
      </c>
    </row>
    <row r="7656">
      <c r="A7656" s="12">
        <v>67.72581496859253</v>
      </c>
      <c r="B7656" s="13">
        <v>12.232542482696239</v>
      </c>
      <c r="C7656" s="13">
        <v>55.02760213685212</v>
      </c>
      <c r="D7656" s="13">
        <v>31.644047398915973</v>
      </c>
      <c r="E7656" s="13">
        <v>0.3274933198583833</v>
      </c>
      <c r="F7656" s="13">
        <v>0.9444943009590254</v>
      </c>
      <c r="G7656" s="14" t="s">
        <v>23</v>
      </c>
    </row>
    <row r="7657">
      <c r="A7657" s="12">
        <v>104.51735979463784</v>
      </c>
      <c r="B7657" s="13">
        <v>23.9323191013866</v>
      </c>
      <c r="C7657" s="13">
        <v>36.80960488108956</v>
      </c>
      <c r="D7657" s="13">
        <v>34.0314791024254</v>
      </c>
      <c r="E7657" s="13">
        <v>0.3094753286571496</v>
      </c>
      <c r="F7657" s="13">
        <v>0.9804424231769079</v>
      </c>
      <c r="G7657" s="14" t="s">
        <v>32</v>
      </c>
    </row>
    <row r="7658">
      <c r="A7658" s="12">
        <v>79.55404837315575</v>
      </c>
      <c r="B7658" s="13">
        <v>17.6135601022637</v>
      </c>
      <c r="C7658" s="13">
        <v>52.497614281822536</v>
      </c>
      <c r="D7658" s="13">
        <v>32.91396805108324</v>
      </c>
      <c r="E7658" s="13">
        <v>0.1391491323180266</v>
      </c>
      <c r="F7658" s="13">
        <v>0.5998336111773804</v>
      </c>
      <c r="G7658" s="14" t="s">
        <v>26</v>
      </c>
    </row>
    <row r="7659">
      <c r="A7659" s="12">
        <v>73.74559712004195</v>
      </c>
      <c r="B7659" s="13">
        <v>14.56866584290508</v>
      </c>
      <c r="C7659" s="13">
        <v>62.042644448599304</v>
      </c>
      <c r="D7659" s="13">
        <v>30.69596260606101</v>
      </c>
      <c r="E7659" s="13">
        <v>0.1275014097239793</v>
      </c>
      <c r="F7659" s="13">
        <v>0.5895755944516423</v>
      </c>
      <c r="G7659" s="14" t="s">
        <v>26</v>
      </c>
    </row>
    <row r="7660">
      <c r="A7660" s="12">
        <v>66.52828458302146</v>
      </c>
      <c r="B7660" s="13">
        <v>15.921262670289057</v>
      </c>
      <c r="C7660" s="13">
        <v>63.58239891500951</v>
      </c>
      <c r="D7660" s="13">
        <v>31.73695956093401</v>
      </c>
      <c r="E7660" s="13">
        <v>0.45714687808466153</v>
      </c>
      <c r="F7660" s="13">
        <v>1.1276429994699235</v>
      </c>
      <c r="G7660" s="14" t="s">
        <v>35</v>
      </c>
    </row>
    <row r="7661">
      <c r="A7661" s="12">
        <v>72.90870981816235</v>
      </c>
      <c r="B7661" s="13">
        <v>14.880088507186889</v>
      </c>
      <c r="C7661" s="13">
        <v>64.58961042582939</v>
      </c>
      <c r="D7661" s="13">
        <v>31.139353709264707</v>
      </c>
      <c r="E7661" s="13">
        <v>0.5191438166218388</v>
      </c>
      <c r="F7661" s="13">
        <v>1.0486269686885428</v>
      </c>
      <c r="G7661" s="14" t="s">
        <v>25</v>
      </c>
    </row>
    <row r="7662">
      <c r="A7662" s="12">
        <v>66.98600750608806</v>
      </c>
      <c r="B7662" s="13">
        <v>15.076275687989865</v>
      </c>
      <c r="C7662" s="13">
        <v>58.95021894151229</v>
      </c>
      <c r="D7662" s="13">
        <v>30.20326324007766</v>
      </c>
      <c r="E7662" s="13">
        <v>0.5871655526674366</v>
      </c>
      <c r="F7662" s="13">
        <v>1.1256381627716585</v>
      </c>
      <c r="G7662" s="14" t="s">
        <v>35</v>
      </c>
    </row>
    <row r="7663">
      <c r="A7663" s="12">
        <v>70.99342546249729</v>
      </c>
      <c r="B7663" s="13">
        <v>13.675823614381747</v>
      </c>
      <c r="C7663" s="13">
        <v>60.239604434492286</v>
      </c>
      <c r="D7663" s="13">
        <v>31.38131459447556</v>
      </c>
      <c r="E7663" s="13">
        <v>0.5066000657995231</v>
      </c>
      <c r="F7663" s="13">
        <v>1.169104926225296</v>
      </c>
      <c r="G7663" s="14" t="s">
        <v>25</v>
      </c>
    </row>
    <row r="7664">
      <c r="A7664" s="12">
        <v>73.95568586388596</v>
      </c>
      <c r="B7664" s="13">
        <v>14.128079910522453</v>
      </c>
      <c r="C7664" s="13">
        <v>54.07746510452986</v>
      </c>
      <c r="D7664" s="13">
        <v>32.25385895644401</v>
      </c>
      <c r="E7664" s="13">
        <v>0.31255414439583784</v>
      </c>
      <c r="F7664" s="13">
        <v>0.8323558479440649</v>
      </c>
      <c r="G7664" s="14" t="s">
        <v>28</v>
      </c>
    </row>
    <row r="7665">
      <c r="A7665" s="12">
        <v>86.9421444877176</v>
      </c>
      <c r="B7665" s="13">
        <v>17.244040811949457</v>
      </c>
      <c r="C7665" s="13">
        <v>55.3624389954993</v>
      </c>
      <c r="D7665" s="13">
        <v>32.387131766594855</v>
      </c>
      <c r="E7665" s="13">
        <v>0.2597321266104939</v>
      </c>
      <c r="F7665" s="13">
        <v>0.7685137169879532</v>
      </c>
      <c r="G7665" s="14" t="s">
        <v>31</v>
      </c>
    </row>
    <row r="7666">
      <c r="A7666" s="12">
        <v>68.131476942571</v>
      </c>
      <c r="B7666" s="13">
        <v>15.589696702557596</v>
      </c>
      <c r="C7666" s="13">
        <v>62.77077577298373</v>
      </c>
      <c r="D7666" s="13">
        <v>30.15930502030894</v>
      </c>
      <c r="E7666" s="13">
        <v>0.5508683044257867</v>
      </c>
      <c r="F7666" s="13">
        <v>1.036981547115392</v>
      </c>
      <c r="G7666" s="14" t="s">
        <v>25</v>
      </c>
    </row>
    <row r="7667">
      <c r="A7667" s="12">
        <v>61.98235115185477</v>
      </c>
      <c r="B7667" s="13">
        <v>13.186524309544696</v>
      </c>
      <c r="C7667" s="13">
        <v>68.09970806644064</v>
      </c>
      <c r="D7667" s="13">
        <v>29.62512514317846</v>
      </c>
      <c r="E7667" s="13">
        <v>0.37122192086793376</v>
      </c>
      <c r="F7667" s="13">
        <v>0.7045920879492528</v>
      </c>
      <c r="G7667" s="14" t="s">
        <v>34</v>
      </c>
    </row>
    <row r="7668">
      <c r="A7668" s="12">
        <v>82.09694383788406</v>
      </c>
      <c r="B7668" s="13">
        <v>17.19946477081192</v>
      </c>
      <c r="C7668" s="13">
        <v>54.71085123212656</v>
      </c>
      <c r="D7668" s="13">
        <v>32.18326179593565</v>
      </c>
      <c r="E7668" s="13">
        <v>0.21558488715484553</v>
      </c>
      <c r="F7668" s="13">
        <v>0.7280565979478361</v>
      </c>
      <c r="G7668" s="14" t="s">
        <v>27</v>
      </c>
    </row>
    <row r="7669">
      <c r="A7669" s="12">
        <v>60.51851239310122</v>
      </c>
      <c r="B7669" s="13">
        <v>13.827622786747478</v>
      </c>
      <c r="C7669" s="13">
        <v>68.31637880586229</v>
      </c>
      <c r="D7669" s="13">
        <v>30.993963019032474</v>
      </c>
      <c r="E7669" s="13">
        <v>0.15840263122735398</v>
      </c>
      <c r="F7669" s="13">
        <v>0.5668010144688832</v>
      </c>
      <c r="G7669" s="14" t="s">
        <v>26</v>
      </c>
    </row>
    <row r="7670">
      <c r="A7670" s="12">
        <v>104.00660003189947</v>
      </c>
      <c r="B7670" s="13">
        <v>20.48437593219981</v>
      </c>
      <c r="C7670" s="13">
        <v>33.22055229005154</v>
      </c>
      <c r="D7670" s="13">
        <v>33.732312671328515</v>
      </c>
      <c r="E7670" s="13">
        <v>0.23689799660922578</v>
      </c>
      <c r="F7670" s="13">
        <v>0.8546808863495547</v>
      </c>
      <c r="G7670" s="14" t="s">
        <v>31</v>
      </c>
    </row>
    <row r="7671">
      <c r="A7671" s="12">
        <v>98.06852532169808</v>
      </c>
      <c r="B7671" s="13">
        <v>20.151746759117117</v>
      </c>
      <c r="C7671" s="13">
        <v>41.203785822148866</v>
      </c>
      <c r="D7671" s="13">
        <v>34.91940954680469</v>
      </c>
      <c r="E7671" s="13">
        <v>0.21290464819405824</v>
      </c>
      <c r="F7671" s="13">
        <v>0.7624099771717087</v>
      </c>
      <c r="G7671" s="14" t="s">
        <v>24</v>
      </c>
    </row>
    <row r="7672">
      <c r="A7672" s="12">
        <v>98.44047654962861</v>
      </c>
      <c r="B7672" s="13">
        <v>21.275818249680917</v>
      </c>
      <c r="C7672" s="13">
        <v>37.46039360078184</v>
      </c>
      <c r="D7672" s="13">
        <v>34.73071456705984</v>
      </c>
      <c r="E7672" s="13">
        <v>0.6718130297808363</v>
      </c>
      <c r="F7672" s="13">
        <v>1.0367829257854702</v>
      </c>
      <c r="G7672" s="14" t="s">
        <v>25</v>
      </c>
    </row>
    <row r="7673">
      <c r="A7673" s="12">
        <v>65.24495825855394</v>
      </c>
      <c r="B7673" s="13">
        <v>13.282909979494743</v>
      </c>
      <c r="C7673" s="13">
        <v>60.82784354483607</v>
      </c>
      <c r="D7673" s="13">
        <v>31.07659395657391</v>
      </c>
      <c r="E7673" s="13">
        <v>0.2771115277690675</v>
      </c>
      <c r="F7673" s="13">
        <v>0.760871971392254</v>
      </c>
      <c r="G7673" s="14" t="s">
        <v>24</v>
      </c>
    </row>
    <row r="7674">
      <c r="A7674" s="12">
        <v>70.05820386647513</v>
      </c>
      <c r="B7674" s="13">
        <v>15.148172173374887</v>
      </c>
      <c r="C7674" s="13">
        <v>47.06622795594136</v>
      </c>
      <c r="D7674" s="13">
        <v>32.69858706921814</v>
      </c>
      <c r="E7674" s="13">
        <v>0.6185218382464761</v>
      </c>
      <c r="F7674" s="13">
        <v>1.0584205590215654</v>
      </c>
      <c r="G7674" s="14" t="s">
        <v>25</v>
      </c>
    </row>
    <row r="7675">
      <c r="A7675" s="12">
        <v>61.37723702605742</v>
      </c>
      <c r="B7675" s="13">
        <v>12.741384914001232</v>
      </c>
      <c r="C7675" s="13">
        <v>68.05322937769776</v>
      </c>
      <c r="D7675" s="13">
        <v>30.962880880460197</v>
      </c>
      <c r="E7675" s="13">
        <v>0.1740023477431455</v>
      </c>
      <c r="F7675" s="13">
        <v>0.6085513506383734</v>
      </c>
      <c r="G7675" s="14" t="s">
        <v>26</v>
      </c>
    </row>
    <row r="7676">
      <c r="A7676" s="12">
        <v>67.81756132843509</v>
      </c>
      <c r="B7676" s="13">
        <v>12.242418084625267</v>
      </c>
      <c r="C7676" s="13">
        <v>62.189022915874894</v>
      </c>
      <c r="D7676" s="13">
        <v>31.369233532720482</v>
      </c>
      <c r="E7676" s="13">
        <v>0.5728642792756045</v>
      </c>
      <c r="F7676" s="13">
        <v>1.0952546533626621</v>
      </c>
      <c r="G7676" s="14" t="s">
        <v>30</v>
      </c>
    </row>
    <row r="7677">
      <c r="A7677" s="12">
        <v>76.38251314494292</v>
      </c>
      <c r="B7677" s="13">
        <v>16.13162614003246</v>
      </c>
      <c r="C7677" s="13">
        <v>45.983134414174934</v>
      </c>
      <c r="D7677" s="13">
        <v>32.445415203421575</v>
      </c>
      <c r="E7677" s="13">
        <v>0.1649031940224173</v>
      </c>
      <c r="F7677" s="13">
        <v>0.6081907170788553</v>
      </c>
      <c r="G7677" s="14" t="s">
        <v>27</v>
      </c>
    </row>
    <row r="7678">
      <c r="A7678" s="12">
        <v>86.36660889118406</v>
      </c>
      <c r="B7678" s="13">
        <v>18.79215480145377</v>
      </c>
      <c r="C7678" s="13">
        <v>55.95367920402937</v>
      </c>
      <c r="D7678" s="13">
        <v>33.50148610663952</v>
      </c>
      <c r="E7678" s="13">
        <v>0.18190406019983268</v>
      </c>
      <c r="F7678" s="13">
        <v>0.6152813639737584</v>
      </c>
      <c r="G7678" s="14" t="s">
        <v>26</v>
      </c>
    </row>
    <row r="7679">
      <c r="A7679" s="12">
        <v>56.16431165122648</v>
      </c>
      <c r="B7679" s="13">
        <v>12.129862357518228</v>
      </c>
      <c r="C7679" s="13">
        <v>63.0790488707247</v>
      </c>
      <c r="D7679" s="13">
        <v>29.23524219153983</v>
      </c>
      <c r="E7679" s="13">
        <v>0.400036106920548</v>
      </c>
      <c r="F7679" s="13">
        <v>1.0263117179509338</v>
      </c>
      <c r="G7679" s="14" t="s">
        <v>35</v>
      </c>
    </row>
    <row r="7680">
      <c r="A7680" s="12">
        <v>85.40311484535664</v>
      </c>
      <c r="B7680" s="13">
        <v>20.642099321675836</v>
      </c>
      <c r="C7680" s="13">
        <v>52.65758351456023</v>
      </c>
      <c r="D7680" s="13">
        <v>32.703131032746306</v>
      </c>
      <c r="E7680" s="13">
        <v>0.13510318967267018</v>
      </c>
      <c r="F7680" s="13">
        <v>0.667217652573436</v>
      </c>
      <c r="G7680" s="14" t="s">
        <v>26</v>
      </c>
    </row>
    <row r="7681">
      <c r="A7681" s="12">
        <v>91.79959819864925</v>
      </c>
      <c r="B7681" s="13">
        <v>19.809329116606456</v>
      </c>
      <c r="C7681" s="13">
        <v>48.61637304195065</v>
      </c>
      <c r="D7681" s="13">
        <v>32.07664288182419</v>
      </c>
      <c r="E7681" s="13">
        <v>0.1106668328926703</v>
      </c>
      <c r="F7681" s="13">
        <v>0.6902043070526835</v>
      </c>
      <c r="G7681" s="14" t="s">
        <v>29</v>
      </c>
    </row>
    <row r="7682">
      <c r="A7682" s="12">
        <v>90.61108165773882</v>
      </c>
      <c r="B7682" s="13">
        <v>21.95564788293028</v>
      </c>
      <c r="C7682" s="13">
        <v>44.371066491051266</v>
      </c>
      <c r="D7682" s="13">
        <v>34.98980171895713</v>
      </c>
      <c r="E7682" s="13">
        <v>0.6112666111433207</v>
      </c>
      <c r="F7682" s="13">
        <v>1.0658359146211438</v>
      </c>
      <c r="G7682" s="14" t="s">
        <v>25</v>
      </c>
    </row>
    <row r="7683">
      <c r="A7683" s="12">
        <v>87.62327358168041</v>
      </c>
      <c r="B7683" s="13">
        <v>20.18866601018091</v>
      </c>
      <c r="C7683" s="13">
        <v>40.14601113874965</v>
      </c>
      <c r="D7683" s="13">
        <v>32.1473016068747</v>
      </c>
      <c r="E7683" s="13">
        <v>0.3101894389088477</v>
      </c>
      <c r="F7683" s="13">
        <v>0.7480585158280291</v>
      </c>
      <c r="G7683" s="14" t="s">
        <v>33</v>
      </c>
    </row>
    <row r="7684">
      <c r="A7684" s="12">
        <v>74.67897612087283</v>
      </c>
      <c r="B7684" s="13">
        <v>14.027331274162693</v>
      </c>
      <c r="C7684" s="13">
        <v>46.928378342512126</v>
      </c>
      <c r="D7684" s="13">
        <v>31.899684342996885</v>
      </c>
      <c r="E7684" s="13">
        <v>0.5188011499972384</v>
      </c>
      <c r="F7684" s="13">
        <v>1.0958887320388673</v>
      </c>
      <c r="G7684" s="14" t="s">
        <v>35</v>
      </c>
    </row>
    <row r="7685">
      <c r="A7685" s="12">
        <v>82.9971806941881</v>
      </c>
      <c r="B7685" s="13">
        <v>18.69968174558113</v>
      </c>
      <c r="C7685" s="13">
        <v>42.632461139692374</v>
      </c>
      <c r="D7685" s="13">
        <v>32.88471860417362</v>
      </c>
      <c r="E7685" s="13">
        <v>0.20107835326437745</v>
      </c>
      <c r="F7685" s="13">
        <v>0.8655464305193581</v>
      </c>
      <c r="G7685" s="14" t="s">
        <v>31</v>
      </c>
    </row>
    <row r="7686">
      <c r="A7686" s="12">
        <v>70.98134225082154</v>
      </c>
      <c r="B7686" s="13">
        <v>15.589402927100716</v>
      </c>
      <c r="C7686" s="13">
        <v>47.21276232756328</v>
      </c>
      <c r="D7686" s="13">
        <v>32.23865854799675</v>
      </c>
      <c r="E7686" s="13">
        <v>0.3684878888971644</v>
      </c>
      <c r="F7686" s="13">
        <v>0.999530306284528</v>
      </c>
      <c r="G7686" s="14" t="s">
        <v>28</v>
      </c>
    </row>
    <row r="7687">
      <c r="A7687" s="12">
        <v>68.9276401403719</v>
      </c>
      <c r="B7687" s="13">
        <v>16.89217096293369</v>
      </c>
      <c r="C7687" s="13">
        <v>62.294351368525966</v>
      </c>
      <c r="D7687" s="13">
        <v>30.110721227483044</v>
      </c>
      <c r="E7687" s="13">
        <v>0.3710955391033117</v>
      </c>
      <c r="F7687" s="13">
        <v>0.8848086212435544</v>
      </c>
      <c r="G7687" s="14" t="s">
        <v>23</v>
      </c>
    </row>
    <row r="7688">
      <c r="A7688" s="12">
        <v>84.0245500225887</v>
      </c>
      <c r="B7688" s="13">
        <v>19.233256810738133</v>
      </c>
      <c r="C7688" s="13">
        <v>40.90242040713341</v>
      </c>
      <c r="D7688" s="13">
        <v>32.94505574296109</v>
      </c>
      <c r="E7688" s="13">
        <v>0.29313908190524307</v>
      </c>
      <c r="F7688" s="13">
        <v>0.7654286263902771</v>
      </c>
      <c r="G7688" s="14" t="s">
        <v>29</v>
      </c>
    </row>
    <row r="7689">
      <c r="A7689" s="12">
        <v>71.0467017665242</v>
      </c>
      <c r="B7689" s="13">
        <v>15.53588439431833</v>
      </c>
      <c r="C7689" s="13">
        <v>59.65931896144076</v>
      </c>
      <c r="D7689" s="13">
        <v>30.124090630999873</v>
      </c>
      <c r="E7689" s="13">
        <v>0.20925338646637645</v>
      </c>
      <c r="F7689" s="13">
        <v>0.7830031345384741</v>
      </c>
      <c r="G7689" s="14" t="s">
        <v>31</v>
      </c>
    </row>
    <row r="7690">
      <c r="A7690" s="12">
        <v>85.63455263404522</v>
      </c>
      <c r="B7690" s="13">
        <v>19.622296371767582</v>
      </c>
      <c r="C7690" s="13">
        <v>54.87166907148852</v>
      </c>
      <c r="D7690" s="13">
        <v>32.671256768477605</v>
      </c>
      <c r="E7690" s="13">
        <v>0.4561797404840122</v>
      </c>
      <c r="F7690" s="13">
        <v>1.0957984900120987</v>
      </c>
      <c r="G7690" s="14" t="s">
        <v>30</v>
      </c>
    </row>
    <row r="7691">
      <c r="A7691" s="12">
        <v>70.9793579698086</v>
      </c>
      <c r="B7691" s="13">
        <v>16.31578440156817</v>
      </c>
      <c r="C7691" s="13">
        <v>54.643192540501104</v>
      </c>
      <c r="D7691" s="13">
        <v>31.357539091465974</v>
      </c>
      <c r="E7691" s="13">
        <v>0.4511331369489936</v>
      </c>
      <c r="F7691" s="13">
        <v>0.9336250469885727</v>
      </c>
      <c r="G7691" s="14" t="s">
        <v>28</v>
      </c>
    </row>
    <row r="7692">
      <c r="A7692" s="12">
        <v>63.17193033999951</v>
      </c>
      <c r="B7692" s="13">
        <v>12.182169814257216</v>
      </c>
      <c r="C7692" s="13">
        <v>57.805640471859306</v>
      </c>
      <c r="D7692" s="13">
        <v>31.04532522555808</v>
      </c>
      <c r="E7692" s="13">
        <v>0.46352874784336084</v>
      </c>
      <c r="F7692" s="13">
        <v>1.0007215715359685</v>
      </c>
      <c r="G7692" s="14" t="s">
        <v>23</v>
      </c>
    </row>
    <row r="7693">
      <c r="A7693" s="12">
        <v>56.36979843926925</v>
      </c>
      <c r="B7693" s="13">
        <v>11.081499270678755</v>
      </c>
      <c r="C7693" s="13">
        <v>66.66154579950756</v>
      </c>
      <c r="D7693" s="13">
        <v>29.517116718418322</v>
      </c>
      <c r="E7693" s="13">
        <v>0.30621358127843523</v>
      </c>
      <c r="F7693" s="13">
        <v>0.8316147822610931</v>
      </c>
      <c r="G7693" s="14" t="s">
        <v>33</v>
      </c>
    </row>
    <row r="7694">
      <c r="A7694" s="12">
        <v>72.52572757876618</v>
      </c>
      <c r="B7694" s="13">
        <v>15.108352610665364</v>
      </c>
      <c r="C7694" s="13">
        <v>60.515995342210324</v>
      </c>
      <c r="D7694" s="13">
        <v>30.295484770841657</v>
      </c>
      <c r="E7694" s="13">
        <v>0.48783157471480887</v>
      </c>
      <c r="F7694" s="13">
        <v>0.9333325847294945</v>
      </c>
      <c r="G7694" s="14" t="s">
        <v>30</v>
      </c>
    </row>
    <row r="7695">
      <c r="A7695" s="12">
        <v>82.32852701968291</v>
      </c>
      <c r="B7695" s="13">
        <v>17.203094632766298</v>
      </c>
      <c r="C7695" s="13">
        <v>43.87394466537113</v>
      </c>
      <c r="D7695" s="13">
        <v>32.88843162284244</v>
      </c>
      <c r="E7695" s="13">
        <v>0.3437816772765809</v>
      </c>
      <c r="F7695" s="13">
        <v>0.7703829909699752</v>
      </c>
      <c r="G7695" s="14" t="s">
        <v>34</v>
      </c>
    </row>
    <row r="7696">
      <c r="A7696" s="12">
        <v>84.1473921840666</v>
      </c>
      <c r="B7696" s="13">
        <v>18.08380881536495</v>
      </c>
      <c r="C7696" s="13">
        <v>53.32405744703841</v>
      </c>
      <c r="D7696" s="13">
        <v>32.12045173908897</v>
      </c>
      <c r="E7696" s="13">
        <v>0.3935575193333969</v>
      </c>
      <c r="F7696" s="13">
        <v>0.8263416442409817</v>
      </c>
      <c r="G7696" s="14" t="s">
        <v>32</v>
      </c>
    </row>
    <row r="7697">
      <c r="A7697" s="12">
        <v>89.68922108978049</v>
      </c>
      <c r="B7697" s="13">
        <v>16.66305456069546</v>
      </c>
      <c r="C7697" s="13">
        <v>38.04803043329335</v>
      </c>
      <c r="D7697" s="13">
        <v>31.034908249487096</v>
      </c>
      <c r="E7697" s="13">
        <v>0.4300914062192156</v>
      </c>
      <c r="F7697" s="13">
        <v>1.0234526320921566</v>
      </c>
      <c r="G7697" s="14" t="s">
        <v>35</v>
      </c>
    </row>
    <row r="7698">
      <c r="A7698" s="12">
        <v>77.4805249045506</v>
      </c>
      <c r="B7698" s="13">
        <v>17.367301758448335</v>
      </c>
      <c r="C7698" s="13">
        <v>53.747572780523186</v>
      </c>
      <c r="D7698" s="13">
        <v>31.02763135730587</v>
      </c>
      <c r="E7698" s="13">
        <v>0.5526482268521608</v>
      </c>
      <c r="F7698" s="13">
        <v>1.077158620871571</v>
      </c>
      <c r="G7698" s="14" t="s">
        <v>35</v>
      </c>
    </row>
    <row r="7699">
      <c r="A7699" s="12">
        <v>66.03620470326784</v>
      </c>
      <c r="B7699" s="13">
        <v>13.301363423123338</v>
      </c>
      <c r="C7699" s="13">
        <v>64.51859966713</v>
      </c>
      <c r="D7699" s="13">
        <v>31.540011343715932</v>
      </c>
      <c r="E7699" s="13">
        <v>0.34628936278091604</v>
      </c>
      <c r="F7699" s="13">
        <v>0.7942442675423335</v>
      </c>
      <c r="G7699" s="14" t="s">
        <v>34</v>
      </c>
    </row>
    <row r="7700">
      <c r="A7700" s="12">
        <v>59.518404159545554</v>
      </c>
      <c r="B7700" s="13">
        <v>11.274753175086271</v>
      </c>
      <c r="C7700" s="13">
        <v>65.78519357148265</v>
      </c>
      <c r="D7700" s="13">
        <v>29.528429884915436</v>
      </c>
      <c r="E7700" s="13">
        <v>0.5159514677214639</v>
      </c>
      <c r="F7700" s="13">
        <v>1.1784375284814637</v>
      </c>
      <c r="G7700" s="14" t="s">
        <v>25</v>
      </c>
    </row>
    <row r="7701">
      <c r="A7701" s="12">
        <v>87.19324829027731</v>
      </c>
      <c r="B7701" s="13">
        <v>16.911972997764188</v>
      </c>
      <c r="C7701" s="13">
        <v>36.01893551449557</v>
      </c>
      <c r="D7701" s="13">
        <v>31.150511465920193</v>
      </c>
      <c r="E7701" s="13">
        <v>0.2868036502527584</v>
      </c>
      <c r="F7701" s="13">
        <v>0.7540224258362176</v>
      </c>
      <c r="G7701" s="14" t="s">
        <v>31</v>
      </c>
    </row>
    <row r="7702">
      <c r="A7702" s="12">
        <v>99.23289005290079</v>
      </c>
      <c r="B7702" s="13">
        <v>22.973285127175586</v>
      </c>
      <c r="C7702" s="13">
        <v>47.19231022957495</v>
      </c>
      <c r="D7702" s="13">
        <v>34.79612864683404</v>
      </c>
      <c r="E7702" s="13">
        <v>0.3959730701448358</v>
      </c>
      <c r="F7702" s="13">
        <v>0.8416440891986419</v>
      </c>
      <c r="G7702" s="14" t="s">
        <v>33</v>
      </c>
    </row>
    <row r="7703">
      <c r="A7703" s="12">
        <v>71.87121869337159</v>
      </c>
      <c r="B7703" s="13">
        <v>16.012361713768136</v>
      </c>
      <c r="C7703" s="13">
        <v>49.396978183194605</v>
      </c>
      <c r="D7703" s="13">
        <v>32.83528427874881</v>
      </c>
      <c r="E7703" s="13">
        <v>0.38424427551337476</v>
      </c>
      <c r="F7703" s="13">
        <v>0.8802183430120634</v>
      </c>
      <c r="G7703" s="14" t="s">
        <v>34</v>
      </c>
    </row>
    <row r="7704">
      <c r="A7704" s="12">
        <v>73.77508176328712</v>
      </c>
      <c r="B7704" s="13">
        <v>14.444115259172738</v>
      </c>
      <c r="C7704" s="13">
        <v>63.29277798456717</v>
      </c>
      <c r="D7704" s="13">
        <v>30.908864145446252</v>
      </c>
      <c r="E7704" s="13">
        <v>0.5535537489974325</v>
      </c>
      <c r="F7704" s="13">
        <v>1.0173689692543848</v>
      </c>
      <c r="G7704" s="14" t="s">
        <v>35</v>
      </c>
    </row>
    <row r="7705">
      <c r="A7705" s="12">
        <v>93.98128260023007</v>
      </c>
      <c r="B7705" s="13">
        <v>21.98352382733265</v>
      </c>
      <c r="C7705" s="13">
        <v>41.422871231183606</v>
      </c>
      <c r="D7705" s="13">
        <v>34.33890196341755</v>
      </c>
      <c r="E7705" s="13">
        <v>0.320778136757989</v>
      </c>
      <c r="F7705" s="13">
        <v>0.765911373686496</v>
      </c>
      <c r="G7705" s="14" t="s">
        <v>34</v>
      </c>
    </row>
    <row r="7706">
      <c r="A7706" s="12">
        <v>103.81604304201996</v>
      </c>
      <c r="B7706" s="13">
        <v>21.01272979499697</v>
      </c>
      <c r="C7706" s="13">
        <v>32.739401435824824</v>
      </c>
      <c r="D7706" s="13">
        <v>33.40146178101291</v>
      </c>
      <c r="E7706" s="13">
        <v>0.2361470870996666</v>
      </c>
      <c r="F7706" s="13">
        <v>0.7972900059953514</v>
      </c>
      <c r="G7706" s="14" t="s">
        <v>29</v>
      </c>
    </row>
    <row r="7707">
      <c r="A7707" s="12">
        <v>82.16356002482087</v>
      </c>
      <c r="B7707" s="13">
        <v>19.378200068852944</v>
      </c>
      <c r="C7707" s="13">
        <v>58.97861988800178</v>
      </c>
      <c r="D7707" s="13">
        <v>32.01771811967463</v>
      </c>
      <c r="E7707" s="13">
        <v>0.262275847637783</v>
      </c>
      <c r="F7707" s="13">
        <v>0.8174771678714098</v>
      </c>
      <c r="G7707" s="14" t="s">
        <v>24</v>
      </c>
    </row>
    <row r="7708">
      <c r="A7708" s="12">
        <v>79.49726242035356</v>
      </c>
      <c r="B7708" s="13">
        <v>16.621626442522142</v>
      </c>
      <c r="C7708" s="13">
        <v>45.044044562891585</v>
      </c>
      <c r="D7708" s="13">
        <v>32.3496344454074</v>
      </c>
      <c r="E7708" s="13">
        <v>0.4017130477149242</v>
      </c>
      <c r="F7708" s="13">
        <v>0.9742797139759981</v>
      </c>
      <c r="G7708" s="14" t="s">
        <v>23</v>
      </c>
    </row>
    <row r="7709">
      <c r="A7709" s="12">
        <v>61.19621031432913</v>
      </c>
      <c r="B7709" s="13">
        <v>15.55565592666662</v>
      </c>
      <c r="C7709" s="13">
        <v>61.23295756231658</v>
      </c>
      <c r="D7709" s="13">
        <v>30.615844889877714</v>
      </c>
      <c r="E7709" s="13">
        <v>0.3524754364323053</v>
      </c>
      <c r="F7709" s="13">
        <v>0.8532091517997861</v>
      </c>
      <c r="G7709" s="14" t="s">
        <v>34</v>
      </c>
    </row>
    <row r="7710">
      <c r="A7710" s="12">
        <v>71.1738100174383</v>
      </c>
      <c r="B7710" s="13">
        <v>14.723819232604688</v>
      </c>
      <c r="C7710" s="13">
        <v>57.12441329508289</v>
      </c>
      <c r="D7710" s="13">
        <v>30.954083369024005</v>
      </c>
      <c r="E7710" s="13">
        <v>0.18272686876658936</v>
      </c>
      <c r="F7710" s="13">
        <v>0.6401367989937619</v>
      </c>
      <c r="G7710" s="14" t="s">
        <v>29</v>
      </c>
    </row>
    <row r="7711">
      <c r="A7711" s="12">
        <v>67.88106688230326</v>
      </c>
      <c r="B7711" s="13">
        <v>12.019463539600176</v>
      </c>
      <c r="C7711" s="13">
        <v>62.18915991453854</v>
      </c>
      <c r="D7711" s="13">
        <v>31.46820111851637</v>
      </c>
      <c r="E7711" s="13">
        <v>0.107753371472557</v>
      </c>
      <c r="F7711" s="13">
        <v>0.6636301714870787</v>
      </c>
      <c r="G7711" s="14" t="s">
        <v>26</v>
      </c>
    </row>
    <row r="7712">
      <c r="A7712" s="12">
        <v>78.5931551117551</v>
      </c>
      <c r="B7712" s="13">
        <v>15.05812145183896</v>
      </c>
      <c r="C7712" s="13">
        <v>52.19370202769436</v>
      </c>
      <c r="D7712" s="13">
        <v>32.95728066858496</v>
      </c>
      <c r="E7712" s="13">
        <v>0.5309491429534641</v>
      </c>
      <c r="F7712" s="13">
        <v>1.0813933683200545</v>
      </c>
      <c r="G7712" s="14" t="s">
        <v>25</v>
      </c>
    </row>
    <row r="7713">
      <c r="A7713" s="12">
        <v>73.89949082161986</v>
      </c>
      <c r="B7713" s="13">
        <v>12.070723652290482</v>
      </c>
      <c r="C7713" s="13">
        <v>57.90087247100686</v>
      </c>
      <c r="D7713" s="13">
        <v>30.987753090544725</v>
      </c>
      <c r="E7713" s="13">
        <v>0.4461634756636849</v>
      </c>
      <c r="F7713" s="13">
        <v>1.0873974119585654</v>
      </c>
      <c r="G7713" s="14" t="s">
        <v>35</v>
      </c>
    </row>
    <row r="7714">
      <c r="A7714" s="12">
        <v>99.15032303071281</v>
      </c>
      <c r="B7714" s="13">
        <v>19.44639156371292</v>
      </c>
      <c r="C7714" s="13">
        <v>47.34240163322334</v>
      </c>
      <c r="D7714" s="13">
        <v>34.12037411479499</v>
      </c>
      <c r="E7714" s="13">
        <v>0.32821129316638165</v>
      </c>
      <c r="F7714" s="13">
        <v>0.8748400300630171</v>
      </c>
      <c r="G7714" s="14" t="s">
        <v>28</v>
      </c>
    </row>
    <row r="7715">
      <c r="A7715" s="12">
        <v>103.052752620637</v>
      </c>
      <c r="B7715" s="13">
        <v>23.365618049351067</v>
      </c>
      <c r="C7715" s="13">
        <v>39.23766255061969</v>
      </c>
      <c r="D7715" s="13">
        <v>33.565499503437735</v>
      </c>
      <c r="E7715" s="13">
        <v>0.1403193741581366</v>
      </c>
      <c r="F7715" s="13">
        <v>0.5289546900078878</v>
      </c>
      <c r="G7715" s="14" t="s">
        <v>26</v>
      </c>
    </row>
    <row r="7716">
      <c r="A7716" s="12">
        <v>84.34277819192681</v>
      </c>
      <c r="B7716" s="13">
        <v>15.007333485566292</v>
      </c>
      <c r="C7716" s="13">
        <v>59.5759145637453</v>
      </c>
      <c r="D7716" s="13">
        <v>31.35118689064684</v>
      </c>
      <c r="E7716" s="13">
        <v>0.38083514262024387</v>
      </c>
      <c r="F7716" s="13">
        <v>0.7336700152665417</v>
      </c>
      <c r="G7716" s="14" t="s">
        <v>33</v>
      </c>
    </row>
    <row r="7717">
      <c r="A7717" s="12">
        <v>103.70783765227246</v>
      </c>
      <c r="B7717" s="13">
        <v>21.96827487805004</v>
      </c>
      <c r="C7717" s="13">
        <v>35.3108695611664</v>
      </c>
      <c r="D7717" s="13">
        <v>33.8272512079177</v>
      </c>
      <c r="E7717" s="13">
        <v>0.5117737194102565</v>
      </c>
      <c r="F7717" s="13">
        <v>1.0198165040683476</v>
      </c>
      <c r="G7717" s="14" t="s">
        <v>35</v>
      </c>
    </row>
    <row r="7718">
      <c r="A7718" s="12">
        <v>82.11962157068614</v>
      </c>
      <c r="B7718" s="13">
        <v>18.7525068116405</v>
      </c>
      <c r="C7718" s="13">
        <v>54.980713526852234</v>
      </c>
      <c r="D7718" s="13">
        <v>32.377394802480765</v>
      </c>
      <c r="E7718" s="13">
        <v>0.28695152928235057</v>
      </c>
      <c r="F7718" s="13">
        <v>0.8759483271091772</v>
      </c>
      <c r="G7718" s="14" t="s">
        <v>31</v>
      </c>
    </row>
    <row r="7719">
      <c r="A7719" s="12">
        <v>83.53127039746771</v>
      </c>
      <c r="B7719" s="13">
        <v>16.365308591300803</v>
      </c>
      <c r="C7719" s="13">
        <v>50.410533730805774</v>
      </c>
      <c r="D7719" s="13">
        <v>31.97464959986491</v>
      </c>
      <c r="E7719" s="13">
        <v>0.4522606592049014</v>
      </c>
      <c r="F7719" s="13">
        <v>0.9696163431349587</v>
      </c>
      <c r="G7719" s="14" t="s">
        <v>30</v>
      </c>
    </row>
    <row r="7720">
      <c r="A7720" s="12">
        <v>78.2391665161999</v>
      </c>
      <c r="B7720" s="13">
        <v>17.421815721924148</v>
      </c>
      <c r="C7720" s="13">
        <v>53.35539979290957</v>
      </c>
      <c r="D7720" s="13">
        <v>32.6035984568627</v>
      </c>
      <c r="E7720" s="13">
        <v>0.3752634901661361</v>
      </c>
      <c r="F7720" s="13">
        <v>0.8085632056559249</v>
      </c>
      <c r="G7720" s="14" t="s">
        <v>32</v>
      </c>
    </row>
    <row r="7721">
      <c r="A7721" s="12">
        <v>77.48574157423423</v>
      </c>
      <c r="B7721" s="13">
        <v>17.06722711119368</v>
      </c>
      <c r="C7721" s="13">
        <v>50.831142260611436</v>
      </c>
      <c r="D7721" s="13">
        <v>31.394235331589087</v>
      </c>
      <c r="E7721" s="13">
        <v>0.46123745756237133</v>
      </c>
      <c r="F7721" s="13">
        <v>1.0214820647287521</v>
      </c>
      <c r="G7721" s="14" t="s">
        <v>30</v>
      </c>
    </row>
    <row r="7722">
      <c r="A7722" s="12">
        <v>73.4327065144094</v>
      </c>
      <c r="B7722" s="13">
        <v>17.69432666960535</v>
      </c>
      <c r="C7722" s="13">
        <v>49.97715294512901</v>
      </c>
      <c r="D7722" s="13">
        <v>31.010376572292728</v>
      </c>
      <c r="E7722" s="13">
        <v>0.3601289265061514</v>
      </c>
      <c r="F7722" s="13">
        <v>0.8866426139862134</v>
      </c>
      <c r="G7722" s="14" t="s">
        <v>34</v>
      </c>
    </row>
    <row r="7723">
      <c r="A7723" s="12">
        <v>66.26864487229625</v>
      </c>
      <c r="B7723" s="13">
        <v>14.836829506186135</v>
      </c>
      <c r="C7723" s="13">
        <v>68.45926942281359</v>
      </c>
      <c r="D7723" s="13">
        <v>31.33404880819914</v>
      </c>
      <c r="E7723" s="13">
        <v>0.42377670948049806</v>
      </c>
      <c r="F7723" s="13">
        <v>0.915202777643559</v>
      </c>
      <c r="G7723" s="14" t="s">
        <v>28</v>
      </c>
    </row>
    <row r="7724">
      <c r="A7724" s="12">
        <v>66.69259475579778</v>
      </c>
      <c r="B7724" s="13">
        <v>14.704714682726696</v>
      </c>
      <c r="C7724" s="13">
        <v>56.251015846035784</v>
      </c>
      <c r="D7724" s="13">
        <v>31.711959403166365</v>
      </c>
      <c r="E7724" s="13">
        <v>0.38759129271452997</v>
      </c>
      <c r="F7724" s="13">
        <v>0.8809682955155974</v>
      </c>
      <c r="G7724" s="14" t="s">
        <v>32</v>
      </c>
    </row>
    <row r="7725">
      <c r="A7725" s="12">
        <v>78.97597415030495</v>
      </c>
      <c r="B7725" s="13">
        <v>20.790911280717175</v>
      </c>
      <c r="C7725" s="13">
        <v>58.04779789110771</v>
      </c>
      <c r="D7725" s="13">
        <v>33.98979182283177</v>
      </c>
      <c r="E7725" s="13">
        <v>0.5114078795755996</v>
      </c>
      <c r="F7725" s="13">
        <v>1.0579382758857707</v>
      </c>
      <c r="G7725" s="14" t="s">
        <v>35</v>
      </c>
    </row>
    <row r="7726">
      <c r="A7726" s="12">
        <v>92.58811604436934</v>
      </c>
      <c r="B7726" s="13">
        <v>22.297359769150557</v>
      </c>
      <c r="C7726" s="13">
        <v>48.53770377160221</v>
      </c>
      <c r="D7726" s="13">
        <v>34.68260096573732</v>
      </c>
      <c r="E7726" s="13">
        <v>0.20152526735736892</v>
      </c>
      <c r="F7726" s="13">
        <v>0.890172204506049</v>
      </c>
      <c r="G7726" s="14" t="s">
        <v>31</v>
      </c>
    </row>
    <row r="7727">
      <c r="A7727" s="12">
        <v>57.773550214511005</v>
      </c>
      <c r="B7727" s="13">
        <v>12.71669926897645</v>
      </c>
      <c r="C7727" s="13">
        <v>61.20343838271359</v>
      </c>
      <c r="D7727" s="13">
        <v>30.360837674539304</v>
      </c>
      <c r="E7727" s="13">
        <v>0.42003404777602893</v>
      </c>
      <c r="F7727" s="13">
        <v>0.9834333571646076</v>
      </c>
      <c r="G7727" s="14" t="s">
        <v>23</v>
      </c>
    </row>
    <row r="7728">
      <c r="A7728" s="12">
        <v>61.54782985647089</v>
      </c>
      <c r="B7728" s="13">
        <v>10.913024051477066</v>
      </c>
      <c r="C7728" s="13">
        <v>66.35997449858792</v>
      </c>
      <c r="D7728" s="13">
        <v>29.817009768706217</v>
      </c>
      <c r="E7728" s="13">
        <v>0.4005570115920792</v>
      </c>
      <c r="F7728" s="13">
        <v>0.8620548070211901</v>
      </c>
      <c r="G7728" s="14" t="s">
        <v>23</v>
      </c>
    </row>
    <row r="7729">
      <c r="A7729" s="12">
        <v>69.15060796075875</v>
      </c>
      <c r="B7729" s="13">
        <v>13.588622900977695</v>
      </c>
      <c r="C7729" s="13">
        <v>60.16710028447638</v>
      </c>
      <c r="D7729" s="13">
        <v>31.56042087813258</v>
      </c>
      <c r="E7729" s="13">
        <v>0.3600516058205051</v>
      </c>
      <c r="F7729" s="13">
        <v>0.9649986247552162</v>
      </c>
      <c r="G7729" s="14" t="s">
        <v>32</v>
      </c>
    </row>
    <row r="7730">
      <c r="A7730" s="12">
        <v>67.5731022212187</v>
      </c>
      <c r="B7730" s="13">
        <v>15.743530367095822</v>
      </c>
      <c r="C7730" s="13">
        <v>56.98901255066118</v>
      </c>
      <c r="D7730" s="13">
        <v>31.065523759366666</v>
      </c>
      <c r="E7730" s="13">
        <v>0.1444571019297981</v>
      </c>
      <c r="F7730" s="13">
        <v>0.5464499522821145</v>
      </c>
      <c r="G7730" s="14" t="s">
        <v>26</v>
      </c>
    </row>
    <row r="7731">
      <c r="A7731" s="12">
        <v>65.22504410947009</v>
      </c>
      <c r="B7731" s="13">
        <v>12.686932535652474</v>
      </c>
      <c r="C7731" s="13">
        <v>55.27693866764633</v>
      </c>
      <c r="D7731" s="13">
        <v>31.505493313533794</v>
      </c>
      <c r="E7731" s="13">
        <v>0.19645796274651267</v>
      </c>
      <c r="F7731" s="13">
        <v>0.7436964321575525</v>
      </c>
      <c r="G7731" s="14" t="s">
        <v>29</v>
      </c>
    </row>
    <row r="7732">
      <c r="A7732" s="12">
        <v>70.06168827148323</v>
      </c>
      <c r="B7732" s="13">
        <v>15.186855333540061</v>
      </c>
      <c r="C7732" s="13">
        <v>62.80808198444336</v>
      </c>
      <c r="D7732" s="13">
        <v>31.06953577329294</v>
      </c>
      <c r="E7732" s="13">
        <v>0.3659115354506913</v>
      </c>
      <c r="F7732" s="13">
        <v>0.8135269956941847</v>
      </c>
      <c r="G7732" s="14" t="s">
        <v>28</v>
      </c>
    </row>
    <row r="7733">
      <c r="A7733" s="12">
        <v>93.27797220355902</v>
      </c>
      <c r="B7733" s="13">
        <v>19.692473413209616</v>
      </c>
      <c r="C7733" s="13">
        <v>44.78452930061443</v>
      </c>
      <c r="D7733" s="13">
        <v>32.96258585044762</v>
      </c>
      <c r="E7733" s="13">
        <v>0.3263298003867882</v>
      </c>
      <c r="F7733" s="13">
        <v>0.9406390160323829</v>
      </c>
      <c r="G7733" s="14" t="s">
        <v>23</v>
      </c>
    </row>
    <row r="7734">
      <c r="A7734" s="12">
        <v>85.17601104271724</v>
      </c>
      <c r="B7734" s="13">
        <v>16.129933654520478</v>
      </c>
      <c r="C7734" s="13">
        <v>43.19436031318769</v>
      </c>
      <c r="D7734" s="13">
        <v>31.23769934455822</v>
      </c>
      <c r="E7734" s="13">
        <v>0.3572846532700927</v>
      </c>
      <c r="F7734" s="13">
        <v>0.7247451271041562</v>
      </c>
      <c r="G7734" s="14" t="s">
        <v>33</v>
      </c>
    </row>
    <row r="7735">
      <c r="A7735" s="12">
        <v>75.83681531843979</v>
      </c>
      <c r="B7735" s="13">
        <v>17.009255365044964</v>
      </c>
      <c r="C7735" s="13">
        <v>46.56470983438532</v>
      </c>
      <c r="D7735" s="13">
        <v>31.460382998828592</v>
      </c>
      <c r="E7735" s="13">
        <v>0.6085051789829093</v>
      </c>
      <c r="F7735" s="13">
        <v>1.0311047682545529</v>
      </c>
      <c r="G7735" s="14" t="s">
        <v>25</v>
      </c>
    </row>
    <row r="7736">
      <c r="A7736" s="12">
        <v>68.49794374812654</v>
      </c>
      <c r="B7736" s="13">
        <v>15.6831684123195</v>
      </c>
      <c r="C7736" s="13">
        <v>66.46117898997215</v>
      </c>
      <c r="D7736" s="13">
        <v>30.30061950149361</v>
      </c>
      <c r="E7736" s="13">
        <v>0.5844761920947508</v>
      </c>
      <c r="F7736" s="13">
        <v>1.1929583547375198</v>
      </c>
      <c r="G7736" s="14" t="s">
        <v>25</v>
      </c>
    </row>
    <row r="7737">
      <c r="A7737" s="12">
        <v>103.22635791568217</v>
      </c>
      <c r="B7737" s="13">
        <v>22.258491982554688</v>
      </c>
      <c r="C7737" s="13">
        <v>36.74459193328562</v>
      </c>
      <c r="D7737" s="13">
        <v>34.55268847932577</v>
      </c>
      <c r="E7737" s="13">
        <v>0.5704331733635893</v>
      </c>
      <c r="F7737" s="13">
        <v>1.0989722697438036</v>
      </c>
      <c r="G7737" s="14" t="s">
        <v>25</v>
      </c>
    </row>
    <row r="7738">
      <c r="A7738" s="12">
        <v>82.23647502848242</v>
      </c>
      <c r="B7738" s="13">
        <v>19.255549849395745</v>
      </c>
      <c r="C7738" s="13">
        <v>39.82785789004338</v>
      </c>
      <c r="D7738" s="13">
        <v>31.344265913869876</v>
      </c>
      <c r="E7738" s="13">
        <v>0.19525461139862796</v>
      </c>
      <c r="F7738" s="13">
        <v>0.5831393456673276</v>
      </c>
      <c r="G7738" s="14" t="s">
        <v>26</v>
      </c>
    </row>
    <row r="7739">
      <c r="A7739" s="12">
        <v>60.49764036621957</v>
      </c>
      <c r="B7739" s="13">
        <v>13.867167397772674</v>
      </c>
      <c r="C7739" s="13">
        <v>62.80871961525844</v>
      </c>
      <c r="D7739" s="13">
        <v>30.063354485469947</v>
      </c>
      <c r="E7739" s="13">
        <v>0.13925861185435584</v>
      </c>
      <c r="F7739" s="13">
        <v>0.7840490310065176</v>
      </c>
      <c r="G7739" s="14" t="s">
        <v>27</v>
      </c>
    </row>
    <row r="7740">
      <c r="A7740" s="12">
        <v>72.81889357205671</v>
      </c>
      <c r="B7740" s="13">
        <v>15.921309585039666</v>
      </c>
      <c r="C7740" s="13">
        <v>51.755210065617156</v>
      </c>
      <c r="D7740" s="13">
        <v>31.46468670938464</v>
      </c>
      <c r="E7740" s="13">
        <v>0.2855284024516239</v>
      </c>
      <c r="F7740" s="13">
        <v>0.7211973991341852</v>
      </c>
      <c r="G7740" s="14" t="s">
        <v>24</v>
      </c>
    </row>
    <row r="7741">
      <c r="A7741" s="12">
        <v>77.36317728665344</v>
      </c>
      <c r="B7741" s="13">
        <v>15.976084633344232</v>
      </c>
      <c r="C7741" s="13">
        <v>52.15321755397017</v>
      </c>
      <c r="D7741" s="13">
        <v>32.2851488188854</v>
      </c>
      <c r="E7741" s="13">
        <v>0.5543639043492326</v>
      </c>
      <c r="F7741" s="13">
        <v>1.1941469001559881</v>
      </c>
      <c r="G7741" s="14" t="s">
        <v>35</v>
      </c>
    </row>
    <row r="7742">
      <c r="A7742" s="12">
        <v>83.77855051514315</v>
      </c>
      <c r="B7742" s="13">
        <v>19.579592748083552</v>
      </c>
      <c r="C7742" s="13">
        <v>44.28011992008955</v>
      </c>
      <c r="D7742" s="13">
        <v>31.354455564929975</v>
      </c>
      <c r="E7742" s="13">
        <v>0.169855643096382</v>
      </c>
      <c r="F7742" s="13">
        <v>0.6463874038612609</v>
      </c>
      <c r="G7742" s="14" t="s">
        <v>29</v>
      </c>
    </row>
    <row r="7743">
      <c r="A7743" s="12">
        <v>99.45788516951285</v>
      </c>
      <c r="B7743" s="13">
        <v>19.114410192007544</v>
      </c>
      <c r="C7743" s="13">
        <v>44.106187864711465</v>
      </c>
      <c r="D7743" s="13">
        <v>33.43626764293798</v>
      </c>
      <c r="E7743" s="13">
        <v>0.3505262533602302</v>
      </c>
      <c r="F7743" s="13">
        <v>0.8807679400181619</v>
      </c>
      <c r="G7743" s="14" t="s">
        <v>33</v>
      </c>
    </row>
    <row r="7744">
      <c r="A7744" s="12">
        <v>70.08765898459049</v>
      </c>
      <c r="B7744" s="13">
        <v>15.201612657785432</v>
      </c>
      <c r="C7744" s="13">
        <v>61.33712545767405</v>
      </c>
      <c r="D7744" s="13">
        <v>31.201606150314774</v>
      </c>
      <c r="E7744" s="13">
        <v>0.2079791763070868</v>
      </c>
      <c r="F7744" s="13">
        <v>0.7294435803871725</v>
      </c>
      <c r="G7744" s="14" t="s">
        <v>33</v>
      </c>
    </row>
    <row r="7745">
      <c r="A7745" s="12">
        <v>86.55866929032317</v>
      </c>
      <c r="B7745" s="13">
        <v>18.390113102222077</v>
      </c>
      <c r="C7745" s="13">
        <v>48.25495242083372</v>
      </c>
      <c r="D7745" s="13">
        <v>33.08134560384258</v>
      </c>
      <c r="E7745" s="13">
        <v>0.3352045380529801</v>
      </c>
      <c r="F7745" s="13">
        <v>0.9151774116354436</v>
      </c>
      <c r="G7745" s="14" t="s">
        <v>32</v>
      </c>
    </row>
    <row r="7746">
      <c r="A7746" s="12">
        <v>74.76294510549258</v>
      </c>
      <c r="B7746" s="13">
        <v>16.311575063075924</v>
      </c>
      <c r="C7746" s="13">
        <v>48.259690228017604</v>
      </c>
      <c r="D7746" s="13">
        <v>31.662794650385692</v>
      </c>
      <c r="E7746" s="13">
        <v>0.23238307411952788</v>
      </c>
      <c r="F7746" s="13">
        <v>0.6160513556939478</v>
      </c>
      <c r="G7746" s="14" t="s">
        <v>27</v>
      </c>
    </row>
    <row r="7747">
      <c r="A7747" s="12">
        <v>73.88852928348948</v>
      </c>
      <c r="B7747" s="13">
        <v>13.051058235244483</v>
      </c>
      <c r="C7747" s="13">
        <v>62.57964859713538</v>
      </c>
      <c r="D7747" s="13">
        <v>30.559700734069843</v>
      </c>
      <c r="E7747" s="13">
        <v>0.13159567111817275</v>
      </c>
      <c r="F7747" s="13">
        <v>0.6842431208635642</v>
      </c>
      <c r="G7747" s="14" t="s">
        <v>27</v>
      </c>
    </row>
    <row r="7748">
      <c r="A7748" s="12">
        <v>60.14255736176208</v>
      </c>
      <c r="B7748" s="13">
        <v>14.637224419847605</v>
      </c>
      <c r="C7748" s="13">
        <v>63.65607923080369</v>
      </c>
      <c r="D7748" s="13">
        <v>31.803544965141047</v>
      </c>
      <c r="E7748" s="13">
        <v>0.1817072895301728</v>
      </c>
      <c r="F7748" s="13">
        <v>0.5914438021392998</v>
      </c>
      <c r="G7748" s="14" t="s">
        <v>26</v>
      </c>
    </row>
    <row r="7749">
      <c r="A7749" s="12">
        <v>74.26613912695498</v>
      </c>
      <c r="B7749" s="13">
        <v>16.465012144227337</v>
      </c>
      <c r="C7749" s="13">
        <v>60.85006745944995</v>
      </c>
      <c r="D7749" s="13">
        <v>31.87475169426071</v>
      </c>
      <c r="E7749" s="13">
        <v>0.12615426033690672</v>
      </c>
      <c r="F7749" s="13">
        <v>0.6771271142321295</v>
      </c>
      <c r="G7749" s="14" t="s">
        <v>29</v>
      </c>
    </row>
    <row r="7750">
      <c r="A7750" s="12">
        <v>95.79799332697235</v>
      </c>
      <c r="B7750" s="13">
        <v>20.53458236703959</v>
      </c>
      <c r="C7750" s="13">
        <v>36.25799897887355</v>
      </c>
      <c r="D7750" s="13">
        <v>33.75036505227568</v>
      </c>
      <c r="E7750" s="13">
        <v>0.29105698597757423</v>
      </c>
      <c r="F7750" s="13">
        <v>0.7102529195610275</v>
      </c>
      <c r="G7750" s="14" t="s">
        <v>31</v>
      </c>
    </row>
    <row r="7751">
      <c r="A7751" s="12">
        <v>92.50833035725148</v>
      </c>
      <c r="B7751" s="13">
        <v>18.69610378290545</v>
      </c>
      <c r="C7751" s="13">
        <v>48.367593420294966</v>
      </c>
      <c r="D7751" s="13">
        <v>32.90889196860556</v>
      </c>
      <c r="E7751" s="13">
        <v>0.25983491343098075</v>
      </c>
      <c r="F7751" s="13">
        <v>0.769765457921214</v>
      </c>
      <c r="G7751" s="14" t="s">
        <v>33</v>
      </c>
    </row>
    <row r="7752">
      <c r="A7752" s="12">
        <v>73.8646565187318</v>
      </c>
      <c r="B7752" s="13">
        <v>15.343220851869452</v>
      </c>
      <c r="C7752" s="13">
        <v>49.90415321129706</v>
      </c>
      <c r="D7752" s="13">
        <v>31.374239650866443</v>
      </c>
      <c r="E7752" s="13">
        <v>0.29011616861124817</v>
      </c>
      <c r="F7752" s="13">
        <v>0.7753614959795584</v>
      </c>
      <c r="G7752" s="14" t="s">
        <v>31</v>
      </c>
    </row>
    <row r="7753">
      <c r="A7753" s="12">
        <v>79.42610371445062</v>
      </c>
      <c r="B7753" s="13">
        <v>18.330521658398702</v>
      </c>
      <c r="C7753" s="13">
        <v>53.20207691382531</v>
      </c>
      <c r="D7753" s="13">
        <v>33.44267758602626</v>
      </c>
      <c r="E7753" s="13">
        <v>0.1620524854489399</v>
      </c>
      <c r="F7753" s="13">
        <v>0.5897287457997527</v>
      </c>
      <c r="G7753" s="14" t="s">
        <v>26</v>
      </c>
    </row>
    <row r="7754">
      <c r="A7754" s="12">
        <v>94.56505990701683</v>
      </c>
      <c r="B7754" s="13">
        <v>18.32964781592127</v>
      </c>
      <c r="C7754" s="13">
        <v>45.96166011113217</v>
      </c>
      <c r="D7754" s="13">
        <v>32.155698673500204</v>
      </c>
      <c r="E7754" s="13">
        <v>0.3686721671584648</v>
      </c>
      <c r="F7754" s="13">
        <v>0.8751155984014967</v>
      </c>
      <c r="G7754" s="14" t="s">
        <v>28</v>
      </c>
    </row>
    <row r="7755">
      <c r="A7755" s="12">
        <v>77.15638613919825</v>
      </c>
      <c r="B7755" s="13">
        <v>14.998064519322812</v>
      </c>
      <c r="C7755" s="13">
        <v>45.26608064832643</v>
      </c>
      <c r="D7755" s="13">
        <v>32.2623054130606</v>
      </c>
      <c r="E7755" s="13">
        <v>0.17930974011530754</v>
      </c>
      <c r="F7755" s="13">
        <v>0.6058090029453609</v>
      </c>
      <c r="G7755" s="14" t="s">
        <v>26</v>
      </c>
    </row>
    <row r="7756">
      <c r="A7756" s="12">
        <v>79.9318782079607</v>
      </c>
      <c r="B7756" s="13">
        <v>16.455989280750263</v>
      </c>
      <c r="C7756" s="13">
        <v>45.778107775337354</v>
      </c>
      <c r="D7756" s="13">
        <v>32.03279372706786</v>
      </c>
      <c r="E7756" s="13">
        <v>0.1388768053901775</v>
      </c>
      <c r="F7756" s="13">
        <v>0.7602218586407861</v>
      </c>
      <c r="G7756" s="14" t="s">
        <v>27</v>
      </c>
    </row>
    <row r="7757">
      <c r="A7757" s="12">
        <v>73.02961323883642</v>
      </c>
      <c r="B7757" s="13">
        <v>15.68376258872381</v>
      </c>
      <c r="C7757" s="13">
        <v>62.97405925151326</v>
      </c>
      <c r="D7757" s="13">
        <v>31.902612901985407</v>
      </c>
      <c r="E7757" s="13">
        <v>0.416310563351646</v>
      </c>
      <c r="F7757" s="13">
        <v>1.0714421244036663</v>
      </c>
      <c r="G7757" s="14" t="s">
        <v>30</v>
      </c>
    </row>
    <row r="7758">
      <c r="A7758" s="12">
        <v>68.94255930382054</v>
      </c>
      <c r="B7758" s="13">
        <v>12.060532255813662</v>
      </c>
      <c r="C7758" s="13">
        <v>60.42441743073219</v>
      </c>
      <c r="D7758" s="13">
        <v>30.600580652450404</v>
      </c>
      <c r="E7758" s="13">
        <v>0.3475289289488377</v>
      </c>
      <c r="F7758" s="13">
        <v>0.9859447866046166</v>
      </c>
      <c r="G7758" s="14" t="s">
        <v>23</v>
      </c>
    </row>
    <row r="7759">
      <c r="A7759" s="12">
        <v>65.1814945368686</v>
      </c>
      <c r="B7759" s="13">
        <v>12.52279849158862</v>
      </c>
      <c r="C7759" s="13">
        <v>60.845832959746446</v>
      </c>
      <c r="D7759" s="13">
        <v>30.343039355050703</v>
      </c>
      <c r="E7759" s="13">
        <v>0.5406041608273772</v>
      </c>
      <c r="F7759" s="13">
        <v>1.0363874389974872</v>
      </c>
      <c r="G7759" s="14" t="s">
        <v>35</v>
      </c>
    </row>
    <row r="7760">
      <c r="A7760" s="12">
        <v>104.33779189301595</v>
      </c>
      <c r="B7760" s="13">
        <v>20.90975436315189</v>
      </c>
      <c r="C7760" s="13">
        <v>30.41841563273324</v>
      </c>
      <c r="D7760" s="13">
        <v>34.64106780985177</v>
      </c>
      <c r="E7760" s="13">
        <v>0.2821837948962837</v>
      </c>
      <c r="F7760" s="13">
        <v>0.8034383783007643</v>
      </c>
      <c r="G7760" s="14" t="s">
        <v>31</v>
      </c>
    </row>
    <row r="7761">
      <c r="A7761" s="12">
        <v>67.5764014067881</v>
      </c>
      <c r="B7761" s="13">
        <v>12.982547587267545</v>
      </c>
      <c r="C7761" s="13">
        <v>61.63256406226539</v>
      </c>
      <c r="D7761" s="13">
        <v>30.581235847957924</v>
      </c>
      <c r="E7761" s="13">
        <v>0.1474977215778554</v>
      </c>
      <c r="F7761" s="13">
        <v>0.7951122168051374</v>
      </c>
      <c r="G7761" s="14" t="s">
        <v>29</v>
      </c>
    </row>
    <row r="7762">
      <c r="A7762" s="12">
        <v>99.85380212590142</v>
      </c>
      <c r="B7762" s="13">
        <v>23.294615941297153</v>
      </c>
      <c r="C7762" s="13">
        <v>31.35207991333593</v>
      </c>
      <c r="D7762" s="13">
        <v>33.274241410711284</v>
      </c>
      <c r="E7762" s="13">
        <v>0.10911272571616104</v>
      </c>
      <c r="F7762" s="13">
        <v>0.5634203397314647</v>
      </c>
      <c r="G7762" s="14" t="s">
        <v>26</v>
      </c>
    </row>
    <row r="7763">
      <c r="A7763" s="12">
        <v>90.82635002103136</v>
      </c>
      <c r="B7763" s="13">
        <v>21.380366871761044</v>
      </c>
      <c r="C7763" s="13">
        <v>42.675986225512375</v>
      </c>
      <c r="D7763" s="13">
        <v>32.56462140260075</v>
      </c>
      <c r="E7763" s="13">
        <v>0.32907383285705144</v>
      </c>
      <c r="F7763" s="13">
        <v>0.7718572856606931</v>
      </c>
      <c r="G7763" s="14" t="s">
        <v>34</v>
      </c>
    </row>
    <row r="7764">
      <c r="A7764" s="12">
        <v>91.15049812137643</v>
      </c>
      <c r="B7764" s="13">
        <v>20.276036146656686</v>
      </c>
      <c r="C7764" s="13">
        <v>44.579111661805534</v>
      </c>
      <c r="D7764" s="13">
        <v>33.7231795668596</v>
      </c>
      <c r="E7764" s="13">
        <v>0.2953735040268871</v>
      </c>
      <c r="F7764" s="13">
        <v>0.7187773050443234</v>
      </c>
      <c r="G7764" s="14" t="s">
        <v>33</v>
      </c>
    </row>
    <row r="7765">
      <c r="A7765" s="12">
        <v>67.37641508435395</v>
      </c>
      <c r="B7765" s="13">
        <v>15.34996756060879</v>
      </c>
      <c r="C7765" s="13">
        <v>68.97077469836199</v>
      </c>
      <c r="D7765" s="13">
        <v>30.856736109675584</v>
      </c>
      <c r="E7765" s="13">
        <v>0.3246346476458418</v>
      </c>
      <c r="F7765" s="13">
        <v>0.9008049429541296</v>
      </c>
      <c r="G7765" s="14" t="s">
        <v>23</v>
      </c>
    </row>
    <row r="7766">
      <c r="A7766" s="12">
        <v>72.71738939451426</v>
      </c>
      <c r="B7766" s="13">
        <v>16.27701684805513</v>
      </c>
      <c r="C7766" s="13">
        <v>65.20728832832617</v>
      </c>
      <c r="D7766" s="13">
        <v>31.00011830345478</v>
      </c>
      <c r="E7766" s="13">
        <v>0.4004167190666276</v>
      </c>
      <c r="F7766" s="13">
        <v>1.0185529770751816</v>
      </c>
      <c r="G7766" s="14" t="s">
        <v>35</v>
      </c>
    </row>
    <row r="7767">
      <c r="A7767" s="12">
        <v>72.403757650426</v>
      </c>
      <c r="B7767" s="13">
        <v>15.500441798382488</v>
      </c>
      <c r="C7767" s="13">
        <v>49.40479992442854</v>
      </c>
      <c r="D7767" s="13">
        <v>31.826564712489116</v>
      </c>
      <c r="E7767" s="13">
        <v>0.24773687959249188</v>
      </c>
      <c r="F7767" s="13">
        <v>0.7851709168484229</v>
      </c>
      <c r="G7767" s="14" t="s">
        <v>27</v>
      </c>
    </row>
    <row r="7768">
      <c r="A7768" s="12">
        <v>68.99677368753181</v>
      </c>
      <c r="B7768" s="13">
        <v>15.47573102593249</v>
      </c>
      <c r="C7768" s="13">
        <v>57.59175000413765</v>
      </c>
      <c r="D7768" s="13">
        <v>30.99758458342579</v>
      </c>
      <c r="E7768" s="13">
        <v>0.18120611169864476</v>
      </c>
      <c r="F7768" s="13">
        <v>0.6782183440951393</v>
      </c>
      <c r="G7768" s="14" t="s">
        <v>26</v>
      </c>
    </row>
    <row r="7769">
      <c r="A7769" s="12">
        <v>99.66865973999255</v>
      </c>
      <c r="B7769" s="13">
        <v>20.020455988852085</v>
      </c>
      <c r="C7769" s="13">
        <v>33.92799141469391</v>
      </c>
      <c r="D7769" s="13">
        <v>34.530177982083295</v>
      </c>
      <c r="E7769" s="13">
        <v>0.15325557180115584</v>
      </c>
      <c r="F7769" s="13">
        <v>0.5920622224888766</v>
      </c>
      <c r="G7769" s="14" t="s">
        <v>26</v>
      </c>
    </row>
    <row r="7770">
      <c r="A7770" s="12">
        <v>72.0448943660889</v>
      </c>
      <c r="B7770" s="13">
        <v>13.441456138108844</v>
      </c>
      <c r="C7770" s="13">
        <v>69.00698139999534</v>
      </c>
      <c r="D7770" s="13">
        <v>31.29257326858447</v>
      </c>
      <c r="E7770" s="13">
        <v>0.1261541547295585</v>
      </c>
      <c r="F7770" s="13">
        <v>0.6098822230892333</v>
      </c>
      <c r="G7770" s="14" t="s">
        <v>26</v>
      </c>
    </row>
    <row r="7771">
      <c r="A7771" s="12">
        <v>91.99368375080915</v>
      </c>
      <c r="B7771" s="13">
        <v>21.838412940116008</v>
      </c>
      <c r="C7771" s="13">
        <v>47.879269162061455</v>
      </c>
      <c r="D7771" s="13">
        <v>32.04138645493905</v>
      </c>
      <c r="E7771" s="13">
        <v>0.451546817446733</v>
      </c>
      <c r="F7771" s="13">
        <v>0.8318717235099952</v>
      </c>
      <c r="G7771" s="14" t="s">
        <v>28</v>
      </c>
    </row>
    <row r="7772">
      <c r="A7772" s="12">
        <v>65.57890861870419</v>
      </c>
      <c r="B7772" s="13">
        <v>15.802414889740634</v>
      </c>
      <c r="C7772" s="13">
        <v>63.0090258508383</v>
      </c>
      <c r="D7772" s="13">
        <v>31.25666359549592</v>
      </c>
      <c r="E7772" s="13">
        <v>0.2325792139162315</v>
      </c>
      <c r="F7772" s="13">
        <v>0.8865213913687031</v>
      </c>
      <c r="G7772" s="14" t="s">
        <v>33</v>
      </c>
    </row>
    <row r="7773">
      <c r="A7773" s="12">
        <v>55.869189163020096</v>
      </c>
      <c r="B7773" s="13">
        <v>11.192686486669706</v>
      </c>
      <c r="C7773" s="13">
        <v>66.72038902567868</v>
      </c>
      <c r="D7773" s="13">
        <v>30.299205591451724</v>
      </c>
      <c r="E7773" s="13">
        <v>0.29383387765628566</v>
      </c>
      <c r="F7773" s="13">
        <v>0.6437317631748136</v>
      </c>
      <c r="G7773" s="14" t="s">
        <v>27</v>
      </c>
    </row>
    <row r="7774">
      <c r="A7774" s="12">
        <v>94.20908617144063</v>
      </c>
      <c r="B7774" s="13">
        <v>22.132796950680998</v>
      </c>
      <c r="C7774" s="13">
        <v>40.66393684762711</v>
      </c>
      <c r="D7774" s="13">
        <v>34.15665404634792</v>
      </c>
      <c r="E7774" s="13">
        <v>0.3620342113436735</v>
      </c>
      <c r="F7774" s="13">
        <v>0.9973702062279355</v>
      </c>
      <c r="G7774" s="14" t="s">
        <v>23</v>
      </c>
    </row>
    <row r="7775">
      <c r="A7775" s="12">
        <v>74.63410702879288</v>
      </c>
      <c r="B7775" s="13">
        <v>12.692001260849949</v>
      </c>
      <c r="C7775" s="13">
        <v>60.22972875585127</v>
      </c>
      <c r="D7775" s="13">
        <v>31.873618865632785</v>
      </c>
      <c r="E7775" s="13">
        <v>0.3134056253459799</v>
      </c>
      <c r="F7775" s="13">
        <v>0.8646626510312322</v>
      </c>
      <c r="G7775" s="14" t="s">
        <v>34</v>
      </c>
    </row>
    <row r="7776">
      <c r="A7776" s="12">
        <v>98.16643733396513</v>
      </c>
      <c r="B7776" s="13">
        <v>21.449372964160975</v>
      </c>
      <c r="C7776" s="13">
        <v>35.94839170766232</v>
      </c>
      <c r="D7776" s="13">
        <v>33.205691832550826</v>
      </c>
      <c r="E7776" s="13">
        <v>0.18490552671793956</v>
      </c>
      <c r="F7776" s="13">
        <v>0.6939106547975334</v>
      </c>
      <c r="G7776" s="14" t="s">
        <v>26</v>
      </c>
    </row>
    <row r="7777">
      <c r="A7777" s="12">
        <v>68.91045870097402</v>
      </c>
      <c r="B7777" s="13">
        <v>15.31481691216327</v>
      </c>
      <c r="C7777" s="13">
        <v>61.44838958442144</v>
      </c>
      <c r="D7777" s="13">
        <v>30.987472069251034</v>
      </c>
      <c r="E7777" s="13">
        <v>0.11850014325028789</v>
      </c>
      <c r="F7777" s="13">
        <v>0.6926911880608557</v>
      </c>
      <c r="G7777" s="14" t="s">
        <v>27</v>
      </c>
    </row>
    <row r="7778">
      <c r="A7778" s="12">
        <v>74.69696520894281</v>
      </c>
      <c r="B7778" s="13">
        <v>16.53259078926667</v>
      </c>
      <c r="C7778" s="13">
        <v>69.51478655950494</v>
      </c>
      <c r="D7778" s="13">
        <v>31.89219098479824</v>
      </c>
      <c r="E7778" s="13">
        <v>0.3248751511846331</v>
      </c>
      <c r="F7778" s="13">
        <v>0.7096723379936956</v>
      </c>
      <c r="G7778" s="14" t="s">
        <v>34</v>
      </c>
    </row>
    <row r="7779">
      <c r="A7779" s="12">
        <v>104.53526984213528</v>
      </c>
      <c r="B7779" s="13">
        <v>20.030847826529218</v>
      </c>
      <c r="C7779" s="13">
        <v>32.90217433741836</v>
      </c>
      <c r="D7779" s="13">
        <v>33.03267018211517</v>
      </c>
      <c r="E7779" s="13">
        <v>0.6124681805658932</v>
      </c>
      <c r="F7779" s="13">
        <v>1.0971685307802088</v>
      </c>
      <c r="G7779" s="14" t="s">
        <v>25</v>
      </c>
    </row>
    <row r="7780">
      <c r="A7780" s="12">
        <v>67.4522304736106</v>
      </c>
      <c r="B7780" s="13">
        <v>13.61176857965434</v>
      </c>
      <c r="C7780" s="13">
        <v>66.10325182787612</v>
      </c>
      <c r="D7780" s="13">
        <v>31.312522585751605</v>
      </c>
      <c r="E7780" s="13">
        <v>0.2662699336043085</v>
      </c>
      <c r="F7780" s="13">
        <v>0.7101391637279284</v>
      </c>
      <c r="G7780" s="14" t="s">
        <v>31</v>
      </c>
    </row>
    <row r="7781">
      <c r="A7781" s="12">
        <v>67.59715462554307</v>
      </c>
      <c r="B7781" s="13">
        <v>13.11274910371893</v>
      </c>
      <c r="C7781" s="13">
        <v>67.80889099647383</v>
      </c>
      <c r="D7781" s="13">
        <v>30.32575255058777</v>
      </c>
      <c r="E7781" s="13">
        <v>0.2400637692122759</v>
      </c>
      <c r="F7781" s="13">
        <v>0.8572001160934303</v>
      </c>
      <c r="G7781" s="14" t="s">
        <v>24</v>
      </c>
    </row>
    <row r="7782">
      <c r="A7782" s="12">
        <v>58.26539556004888</v>
      </c>
      <c r="B7782" s="13">
        <v>13.720368547757024</v>
      </c>
      <c r="C7782" s="13">
        <v>61.28041158363475</v>
      </c>
      <c r="D7782" s="13">
        <v>29.134223853349365</v>
      </c>
      <c r="E7782" s="13">
        <v>0.20334736959567984</v>
      </c>
      <c r="F7782" s="13">
        <v>0.7549422200942161</v>
      </c>
      <c r="G7782" s="14" t="s">
        <v>24</v>
      </c>
    </row>
    <row r="7783">
      <c r="A7783" s="12">
        <v>66.7160748120929</v>
      </c>
      <c r="B7783" s="13">
        <v>15.589196862269707</v>
      </c>
      <c r="C7783" s="13">
        <v>62.99016913612601</v>
      </c>
      <c r="D7783" s="13">
        <v>31.385221940124932</v>
      </c>
      <c r="E7783" s="13">
        <v>0.212583292846241</v>
      </c>
      <c r="F7783" s="13">
        <v>0.7865515557127938</v>
      </c>
      <c r="G7783" s="14" t="s">
        <v>29</v>
      </c>
    </row>
    <row r="7784">
      <c r="A7784" s="12">
        <v>95.42217344566728</v>
      </c>
      <c r="B7784" s="13">
        <v>22.23926641039865</v>
      </c>
      <c r="C7784" s="13">
        <v>49.14909626843554</v>
      </c>
      <c r="D7784" s="13">
        <v>33.72126777109975</v>
      </c>
      <c r="E7784" s="13">
        <v>0.2923485373576132</v>
      </c>
      <c r="F7784" s="13">
        <v>0.7622980780344732</v>
      </c>
      <c r="G7784" s="14" t="s">
        <v>31</v>
      </c>
    </row>
    <row r="7785">
      <c r="A7785" s="12">
        <v>65.178994189501</v>
      </c>
      <c r="B7785" s="13">
        <v>13.082228289165041</v>
      </c>
      <c r="C7785" s="13">
        <v>55.315971788374064</v>
      </c>
      <c r="D7785" s="13">
        <v>30.28577761446686</v>
      </c>
      <c r="E7785" s="13">
        <v>0.5585809852320505</v>
      </c>
      <c r="F7785" s="13">
        <v>1.1362779169010533</v>
      </c>
      <c r="G7785" s="14" t="s">
        <v>25</v>
      </c>
    </row>
    <row r="7786">
      <c r="A7786" s="12">
        <v>76.33313735971043</v>
      </c>
      <c r="B7786" s="13">
        <v>16.869824434098664</v>
      </c>
      <c r="C7786" s="13">
        <v>48.120649409090625</v>
      </c>
      <c r="D7786" s="13">
        <v>32.894956436962204</v>
      </c>
      <c r="E7786" s="13">
        <v>0.13359650613767385</v>
      </c>
      <c r="F7786" s="13">
        <v>0.6000548722825018</v>
      </c>
      <c r="G7786" s="14" t="s">
        <v>26</v>
      </c>
    </row>
    <row r="7787">
      <c r="A7787" s="12">
        <v>68.64300683359801</v>
      </c>
      <c r="B7787" s="13">
        <v>15.444454777091048</v>
      </c>
      <c r="C7787" s="13">
        <v>60.899843591645876</v>
      </c>
      <c r="D7787" s="13">
        <v>31.139176552534398</v>
      </c>
      <c r="E7787" s="13">
        <v>0.2773436220744519</v>
      </c>
      <c r="F7787" s="13">
        <v>0.7509284755534338</v>
      </c>
      <c r="G7787" s="14" t="s">
        <v>29</v>
      </c>
    </row>
    <row r="7788">
      <c r="A7788" s="12">
        <v>94.95993474405833</v>
      </c>
      <c r="B7788" s="13">
        <v>22.643335322951803</v>
      </c>
      <c r="C7788" s="13">
        <v>45.84419325140618</v>
      </c>
      <c r="D7788" s="13">
        <v>33.84771267173559</v>
      </c>
      <c r="E7788" s="13">
        <v>0.5313763196525406</v>
      </c>
      <c r="F7788" s="13">
        <v>0.9990869615103255</v>
      </c>
      <c r="G7788" s="14" t="s">
        <v>30</v>
      </c>
    </row>
    <row r="7789">
      <c r="A7789" s="12">
        <v>85.92889381202778</v>
      </c>
      <c r="B7789" s="13">
        <v>19.700765193401104</v>
      </c>
      <c r="C7789" s="13">
        <v>58.52159069300376</v>
      </c>
      <c r="D7789" s="13">
        <v>32.23540411598622</v>
      </c>
      <c r="E7789" s="13">
        <v>0.24315259826387672</v>
      </c>
      <c r="F7789" s="13">
        <v>0.6774188994725435</v>
      </c>
      <c r="G7789" s="14" t="s">
        <v>29</v>
      </c>
    </row>
    <row r="7790">
      <c r="A7790" s="12">
        <v>88.67159281264131</v>
      </c>
      <c r="B7790" s="13">
        <v>17.770442469957914</v>
      </c>
      <c r="C7790" s="13">
        <v>38.673748760920695</v>
      </c>
      <c r="D7790" s="13">
        <v>32.4681395765124</v>
      </c>
      <c r="E7790" s="13">
        <v>0.26056204821752016</v>
      </c>
      <c r="F7790" s="13">
        <v>0.7691088879923209</v>
      </c>
      <c r="G7790" s="14" t="s">
        <v>29</v>
      </c>
    </row>
    <row r="7791">
      <c r="A7791" s="12">
        <v>67.9461079121838</v>
      </c>
      <c r="B7791" s="13">
        <v>14.902055906144101</v>
      </c>
      <c r="C7791" s="13">
        <v>57.375639224441315</v>
      </c>
      <c r="D7791" s="13">
        <v>30.39999761081081</v>
      </c>
      <c r="E7791" s="13">
        <v>0.5149527864006046</v>
      </c>
      <c r="F7791" s="13">
        <v>1.1150769849349902</v>
      </c>
      <c r="G7791" s="14" t="s">
        <v>35</v>
      </c>
    </row>
    <row r="7792">
      <c r="A7792" s="12">
        <v>69.79307938796488</v>
      </c>
      <c r="B7792" s="13">
        <v>15.417360264411009</v>
      </c>
      <c r="C7792" s="13">
        <v>62.50922917324668</v>
      </c>
      <c r="D7792" s="13">
        <v>30.40115458493736</v>
      </c>
      <c r="E7792" s="13">
        <v>0.3070669192673304</v>
      </c>
      <c r="F7792" s="13">
        <v>1.0358625563715755</v>
      </c>
      <c r="G7792" s="14" t="s">
        <v>23</v>
      </c>
    </row>
    <row r="7793">
      <c r="A7793" s="12">
        <v>63.4152832645336</v>
      </c>
      <c r="B7793" s="13">
        <v>11.275517452718814</v>
      </c>
      <c r="C7793" s="13">
        <v>67.12818793438427</v>
      </c>
      <c r="D7793" s="13">
        <v>30.51381602655988</v>
      </c>
      <c r="E7793" s="13">
        <v>0.262214055873642</v>
      </c>
      <c r="F7793" s="13">
        <v>0.7691207976303904</v>
      </c>
      <c r="G7793" s="14" t="s">
        <v>33</v>
      </c>
    </row>
    <row r="7794">
      <c r="A7794" s="12">
        <v>80.99760217448676</v>
      </c>
      <c r="B7794" s="13">
        <v>18.181524094937377</v>
      </c>
      <c r="C7794" s="13">
        <v>50.01203441627284</v>
      </c>
      <c r="D7794" s="13">
        <v>32.71498748515889</v>
      </c>
      <c r="E7794" s="13">
        <v>0.22209422014162306</v>
      </c>
      <c r="F7794" s="13">
        <v>0.7692946238684731</v>
      </c>
      <c r="G7794" s="14" t="s">
        <v>33</v>
      </c>
    </row>
    <row r="7795">
      <c r="A7795" s="12">
        <v>99.09316635373663</v>
      </c>
      <c r="B7795" s="13">
        <v>21.729730006051646</v>
      </c>
      <c r="C7795" s="13">
        <v>47.22108262551672</v>
      </c>
      <c r="D7795" s="13">
        <v>34.51161323750196</v>
      </c>
      <c r="E7795" s="13">
        <v>0.17577403183705187</v>
      </c>
      <c r="F7795" s="13">
        <v>0.6867079559847667</v>
      </c>
      <c r="G7795" s="14" t="s">
        <v>26</v>
      </c>
    </row>
    <row r="7796">
      <c r="A7796" s="12">
        <v>78.08406256834907</v>
      </c>
      <c r="B7796" s="13">
        <v>17.506599247249376</v>
      </c>
      <c r="C7796" s="13">
        <v>53.767544069596106</v>
      </c>
      <c r="D7796" s="13">
        <v>31.266808658757633</v>
      </c>
      <c r="E7796" s="13">
        <v>0.14222078634815147</v>
      </c>
      <c r="F7796" s="13">
        <v>0.6576353085789224</v>
      </c>
      <c r="G7796" s="14" t="s">
        <v>29</v>
      </c>
    </row>
    <row r="7797">
      <c r="A7797" s="12">
        <v>72.37023972157401</v>
      </c>
      <c r="B7797" s="13">
        <v>15.128424484208775</v>
      </c>
      <c r="C7797" s="13">
        <v>50.59798292862307</v>
      </c>
      <c r="D7797" s="13">
        <v>32.418028136116156</v>
      </c>
      <c r="E7797" s="13">
        <v>0.4715750026008284</v>
      </c>
      <c r="F7797" s="13">
        <v>1.0641164037334057</v>
      </c>
      <c r="G7797" s="14" t="s">
        <v>35</v>
      </c>
    </row>
    <row r="7798">
      <c r="A7798" s="12">
        <v>84.42513488477482</v>
      </c>
      <c r="B7798" s="13">
        <v>16.966981670481303</v>
      </c>
      <c r="C7798" s="13">
        <v>53.2987536034823</v>
      </c>
      <c r="D7798" s="13">
        <v>31.47143301649904</v>
      </c>
      <c r="E7798" s="13">
        <v>0.25577878264364023</v>
      </c>
      <c r="F7798" s="13">
        <v>0.6906922124004046</v>
      </c>
      <c r="G7798" s="14" t="s">
        <v>29</v>
      </c>
    </row>
    <row r="7799">
      <c r="A7799" s="12">
        <v>75.02242873133983</v>
      </c>
      <c r="B7799" s="13">
        <v>14.131914368253167</v>
      </c>
      <c r="C7799" s="13">
        <v>66.66802340529955</v>
      </c>
      <c r="D7799" s="13">
        <v>30.767881031870044</v>
      </c>
      <c r="E7799" s="13">
        <v>0.17129881385319642</v>
      </c>
      <c r="F7799" s="13">
        <v>0.705619181127545</v>
      </c>
      <c r="G7799" s="14" t="s">
        <v>29</v>
      </c>
    </row>
    <row r="7800">
      <c r="A7800" s="12">
        <v>87.47939003510936</v>
      </c>
      <c r="B7800" s="13">
        <v>20.768927170660326</v>
      </c>
      <c r="C7800" s="13">
        <v>58.43739043819515</v>
      </c>
      <c r="D7800" s="13">
        <v>33.93487702220744</v>
      </c>
      <c r="E7800" s="13">
        <v>0.4130173415058771</v>
      </c>
      <c r="F7800" s="13">
        <v>1.101284377905149</v>
      </c>
      <c r="G7800" s="14" t="s">
        <v>35</v>
      </c>
    </row>
    <row r="7801">
      <c r="A7801" s="12">
        <v>85.58050339881635</v>
      </c>
      <c r="B7801" s="13">
        <v>19.73004639054536</v>
      </c>
      <c r="C7801" s="13">
        <v>42.88916099612326</v>
      </c>
      <c r="D7801" s="13">
        <v>31.047042472722367</v>
      </c>
      <c r="E7801" s="13">
        <v>0.3827226465495586</v>
      </c>
      <c r="F7801" s="13">
        <v>0.8698622934865499</v>
      </c>
      <c r="G7801" s="14" t="s">
        <v>34</v>
      </c>
    </row>
    <row r="7802">
      <c r="A7802" s="12">
        <v>91.8987407329703</v>
      </c>
      <c r="B7802" s="13">
        <v>21.525668269055217</v>
      </c>
      <c r="C7802" s="13">
        <v>47.59709125424587</v>
      </c>
      <c r="D7802" s="13">
        <v>32.59973376043566</v>
      </c>
      <c r="E7802" s="13">
        <v>0.13614471824566465</v>
      </c>
      <c r="F7802" s="13">
        <v>0.7462896070645313</v>
      </c>
      <c r="G7802" s="14" t="s">
        <v>29</v>
      </c>
    </row>
    <row r="7803">
      <c r="A7803" s="12">
        <v>89.16577578158561</v>
      </c>
      <c r="B7803" s="13">
        <v>17.327717570601596</v>
      </c>
      <c r="C7803" s="13">
        <v>41.279404197003686</v>
      </c>
      <c r="D7803" s="13">
        <v>32.31694118281085</v>
      </c>
      <c r="E7803" s="13">
        <v>0.31513468932457367</v>
      </c>
      <c r="F7803" s="13">
        <v>0.8793353479765207</v>
      </c>
      <c r="G7803" s="14" t="s">
        <v>28</v>
      </c>
    </row>
    <row r="7804">
      <c r="A7804" s="12">
        <v>93.7525094551716</v>
      </c>
      <c r="B7804" s="13">
        <v>19.996217426877784</v>
      </c>
      <c r="C7804" s="13">
        <v>47.28988767805449</v>
      </c>
      <c r="D7804" s="13">
        <v>34.9768304345511</v>
      </c>
      <c r="E7804" s="13">
        <v>0.21977122393343382</v>
      </c>
      <c r="F7804" s="13">
        <v>0.8236134292263613</v>
      </c>
      <c r="G7804" s="14" t="s">
        <v>24</v>
      </c>
    </row>
    <row r="7805">
      <c r="A7805" s="12">
        <v>74.06633097443545</v>
      </c>
      <c r="B7805" s="13">
        <v>15.428712863672011</v>
      </c>
      <c r="C7805" s="13">
        <v>59.287022780795155</v>
      </c>
      <c r="D7805" s="13">
        <v>30.967585530594803</v>
      </c>
      <c r="E7805" s="13">
        <v>0.5108127897953354</v>
      </c>
      <c r="F7805" s="13">
        <v>0.9047527254465467</v>
      </c>
      <c r="G7805" s="14" t="s">
        <v>30</v>
      </c>
    </row>
    <row r="7806">
      <c r="A7806" s="12">
        <v>96.7101417078701</v>
      </c>
      <c r="B7806" s="13">
        <v>22.723419406122055</v>
      </c>
      <c r="C7806" s="13">
        <v>31.760861208492194</v>
      </c>
      <c r="D7806" s="13">
        <v>33.55314101250771</v>
      </c>
      <c r="E7806" s="13">
        <v>0.31258564289090285</v>
      </c>
      <c r="F7806" s="13">
        <v>0.7694875780080533</v>
      </c>
      <c r="G7806" s="14" t="s">
        <v>33</v>
      </c>
    </row>
    <row r="7807">
      <c r="A7807" s="12">
        <v>69.03845442530232</v>
      </c>
      <c r="B7807" s="13">
        <v>12.193491374486495</v>
      </c>
      <c r="C7807" s="13">
        <v>61.514775333134736</v>
      </c>
      <c r="D7807" s="13">
        <v>31.379612948461254</v>
      </c>
      <c r="E7807" s="13">
        <v>0.3940911901496337</v>
      </c>
      <c r="F7807" s="13">
        <v>0.9213780750401743</v>
      </c>
      <c r="G7807" s="14" t="s">
        <v>28</v>
      </c>
    </row>
    <row r="7808">
      <c r="A7808" s="12">
        <v>89.31075487339007</v>
      </c>
      <c r="B7808" s="13">
        <v>18.120112339379762</v>
      </c>
      <c r="C7808" s="13">
        <v>42.02113274017662</v>
      </c>
      <c r="D7808" s="13">
        <v>32.446405193014954</v>
      </c>
      <c r="E7808" s="13">
        <v>0.36959950401067676</v>
      </c>
      <c r="F7808" s="13">
        <v>0.8284711334479592</v>
      </c>
      <c r="G7808" s="14" t="s">
        <v>32</v>
      </c>
    </row>
    <row r="7809">
      <c r="A7809" s="12">
        <v>76.96352709445799</v>
      </c>
      <c r="B7809" s="13">
        <v>17.581745186887936</v>
      </c>
      <c r="C7809" s="13">
        <v>48.94856941258725</v>
      </c>
      <c r="D7809" s="13">
        <v>32.24543255566002</v>
      </c>
      <c r="E7809" s="13">
        <v>0.47421255054471034</v>
      </c>
      <c r="F7809" s="13">
        <v>0.91169076527217</v>
      </c>
      <c r="G7809" s="14" t="s">
        <v>28</v>
      </c>
    </row>
    <row r="7810">
      <c r="A7810" s="12">
        <v>84.9903561299027</v>
      </c>
      <c r="B7810" s="13">
        <v>17.349391319372483</v>
      </c>
      <c r="C7810" s="13">
        <v>52.62739116011146</v>
      </c>
      <c r="D7810" s="13">
        <v>31.230549037424222</v>
      </c>
      <c r="E7810" s="13">
        <v>0.11837695104870383</v>
      </c>
      <c r="F7810" s="13">
        <v>0.6685850041407095</v>
      </c>
      <c r="G7810" s="14" t="s">
        <v>26</v>
      </c>
    </row>
    <row r="7811">
      <c r="A7811" s="12">
        <v>59.62808693351447</v>
      </c>
      <c r="B7811" s="13">
        <v>11.153729153962678</v>
      </c>
      <c r="C7811" s="13">
        <v>68.64440685279267</v>
      </c>
      <c r="D7811" s="13">
        <v>29.264316506427896</v>
      </c>
      <c r="E7811" s="13">
        <v>0.341024588583895</v>
      </c>
      <c r="F7811" s="13">
        <v>0.8420988366350306</v>
      </c>
      <c r="G7811" s="14" t="s">
        <v>32</v>
      </c>
    </row>
    <row r="7812">
      <c r="A7812" s="12">
        <v>71.78393535984615</v>
      </c>
      <c r="B7812" s="13">
        <v>16.204847594727443</v>
      </c>
      <c r="C7812" s="13">
        <v>48.23417422236198</v>
      </c>
      <c r="D7812" s="13">
        <v>32.02227021550493</v>
      </c>
      <c r="E7812" s="13">
        <v>0.2650184507647909</v>
      </c>
      <c r="F7812" s="13">
        <v>0.7740117336114897</v>
      </c>
      <c r="G7812" s="14" t="s">
        <v>27</v>
      </c>
    </row>
    <row r="7813">
      <c r="A7813" s="12">
        <v>81.98689347742481</v>
      </c>
      <c r="B7813" s="13">
        <v>18.180669806891192</v>
      </c>
      <c r="C7813" s="13">
        <v>58.74188080059595</v>
      </c>
      <c r="D7813" s="13">
        <v>32.0289037551832</v>
      </c>
      <c r="E7813" s="13">
        <v>0.1046386498130398</v>
      </c>
      <c r="F7813" s="13">
        <v>0.6450626945348547</v>
      </c>
      <c r="G7813" s="14" t="s">
        <v>26</v>
      </c>
    </row>
    <row r="7814">
      <c r="A7814" s="12">
        <v>72.67327022998312</v>
      </c>
      <c r="B7814" s="13">
        <v>14.0606842001142</v>
      </c>
      <c r="C7814" s="13">
        <v>63.836638262700674</v>
      </c>
      <c r="D7814" s="13">
        <v>31.368743686994392</v>
      </c>
      <c r="E7814" s="13">
        <v>0.27208754732756385</v>
      </c>
      <c r="F7814" s="13">
        <v>0.7012144790617039</v>
      </c>
      <c r="G7814" s="14" t="s">
        <v>27</v>
      </c>
    </row>
    <row r="7815">
      <c r="A7815" s="12">
        <v>69.18483121123562</v>
      </c>
      <c r="B7815" s="13">
        <v>15.351660626562667</v>
      </c>
      <c r="C7815" s="13">
        <v>69.56698858530055</v>
      </c>
      <c r="D7815" s="13">
        <v>31.084832467178035</v>
      </c>
      <c r="E7815" s="13">
        <v>0.39634201190753526</v>
      </c>
      <c r="F7815" s="13">
        <v>0.9070467303190719</v>
      </c>
      <c r="G7815" s="14" t="s">
        <v>32</v>
      </c>
    </row>
    <row r="7816">
      <c r="A7816" s="12">
        <v>84.67192253771074</v>
      </c>
      <c r="B7816" s="13">
        <v>19.833695410416414</v>
      </c>
      <c r="C7816" s="13">
        <v>51.48633613665733</v>
      </c>
      <c r="D7816" s="13">
        <v>32.2112739598763</v>
      </c>
      <c r="E7816" s="13">
        <v>0.2626437806521819</v>
      </c>
      <c r="F7816" s="13">
        <v>0.7102727517646459</v>
      </c>
      <c r="G7816" s="14" t="s">
        <v>27</v>
      </c>
    </row>
    <row r="7817">
      <c r="A7817" s="12">
        <v>78.12871622971016</v>
      </c>
      <c r="B7817" s="13">
        <v>14.472499310554484</v>
      </c>
      <c r="C7817" s="13">
        <v>46.23703883926896</v>
      </c>
      <c r="D7817" s="13">
        <v>32.57619497376164</v>
      </c>
      <c r="E7817" s="13">
        <v>0.4041231668644618</v>
      </c>
      <c r="F7817" s="13">
        <v>0.8028260941401559</v>
      </c>
      <c r="G7817" s="14" t="s">
        <v>28</v>
      </c>
    </row>
    <row r="7818">
      <c r="A7818" s="12">
        <v>63.84257856609328</v>
      </c>
      <c r="B7818" s="13">
        <v>11.845645601519667</v>
      </c>
      <c r="C7818" s="13">
        <v>68.51658602983309</v>
      </c>
      <c r="D7818" s="13">
        <v>29.753073416238713</v>
      </c>
      <c r="E7818" s="13">
        <v>0.26426054968644636</v>
      </c>
      <c r="F7818" s="13">
        <v>0.7764247254428022</v>
      </c>
      <c r="G7818" s="14" t="s">
        <v>33</v>
      </c>
    </row>
    <row r="7819">
      <c r="A7819" s="12">
        <v>94.6961942245661</v>
      </c>
      <c r="B7819" s="13">
        <v>20.10357333140726</v>
      </c>
      <c r="C7819" s="13">
        <v>40.267553686102765</v>
      </c>
      <c r="D7819" s="13">
        <v>33.57353709899423</v>
      </c>
      <c r="E7819" s="13">
        <v>0.25836456882792797</v>
      </c>
      <c r="F7819" s="13">
        <v>0.774132034048284</v>
      </c>
      <c r="G7819" s="14" t="s">
        <v>31</v>
      </c>
    </row>
    <row r="7820">
      <c r="A7820" s="12">
        <v>56.60086277027835</v>
      </c>
      <c r="B7820" s="13">
        <v>13.62450048661132</v>
      </c>
      <c r="C7820" s="13">
        <v>69.52963499063105</v>
      </c>
      <c r="D7820" s="13">
        <v>30.995631955020556</v>
      </c>
      <c r="E7820" s="13">
        <v>0.16510658686736357</v>
      </c>
      <c r="F7820" s="13">
        <v>0.6075984035731157</v>
      </c>
      <c r="G7820" s="14" t="s">
        <v>29</v>
      </c>
    </row>
    <row r="7821">
      <c r="A7821" s="12">
        <v>60.333812212827866</v>
      </c>
      <c r="B7821" s="13">
        <v>12.614311465646281</v>
      </c>
      <c r="C7821" s="13">
        <v>57.29323699763736</v>
      </c>
      <c r="D7821" s="13">
        <v>31.38578282745221</v>
      </c>
      <c r="E7821" s="13">
        <v>0.3247693282331724</v>
      </c>
      <c r="F7821" s="13">
        <v>0.8623356387752732</v>
      </c>
      <c r="G7821" s="14" t="s">
        <v>32</v>
      </c>
    </row>
    <row r="7822">
      <c r="A7822" s="12">
        <v>71.60254081260959</v>
      </c>
      <c r="B7822" s="13">
        <v>16.227656643784062</v>
      </c>
      <c r="C7822" s="13">
        <v>45.80348980872162</v>
      </c>
      <c r="D7822" s="13">
        <v>31.123068552523097</v>
      </c>
      <c r="E7822" s="13">
        <v>0.45232300972567496</v>
      </c>
      <c r="F7822" s="13">
        <v>0.9180829529432014</v>
      </c>
      <c r="G7822" s="14" t="s">
        <v>28</v>
      </c>
    </row>
    <row r="7823">
      <c r="A7823" s="12">
        <v>84.32415232831762</v>
      </c>
      <c r="B7823" s="13">
        <v>18.738543804740075</v>
      </c>
      <c r="C7823" s="13">
        <v>54.14639831575225</v>
      </c>
      <c r="D7823" s="13">
        <v>31.93158097006581</v>
      </c>
      <c r="E7823" s="13">
        <v>0.49819764477927303</v>
      </c>
      <c r="F7823" s="13">
        <v>1.0483856551722115</v>
      </c>
      <c r="G7823" s="14" t="s">
        <v>35</v>
      </c>
    </row>
    <row r="7824">
      <c r="A7824" s="12">
        <v>88.12239390618237</v>
      </c>
      <c r="B7824" s="13">
        <v>19.863690316303902</v>
      </c>
      <c r="C7824" s="13">
        <v>35.756803627533586</v>
      </c>
      <c r="D7824" s="13">
        <v>31.93437083092372</v>
      </c>
      <c r="E7824" s="13">
        <v>0.10556091412289775</v>
      </c>
      <c r="F7824" s="13">
        <v>0.6780387560457448</v>
      </c>
      <c r="G7824" s="14" t="s">
        <v>26</v>
      </c>
    </row>
    <row r="7825">
      <c r="A7825" s="12">
        <v>79.29303681911979</v>
      </c>
      <c r="B7825" s="13">
        <v>20.058514992406597</v>
      </c>
      <c r="C7825" s="13">
        <v>56.587105423304926</v>
      </c>
      <c r="D7825" s="13">
        <v>32.91922425277536</v>
      </c>
      <c r="E7825" s="13">
        <v>0.3821089762691102</v>
      </c>
      <c r="F7825" s="13">
        <v>1.0466951659143267</v>
      </c>
      <c r="G7825" s="14" t="s">
        <v>23</v>
      </c>
    </row>
    <row r="7826">
      <c r="A7826" s="12">
        <v>84.65400560224049</v>
      </c>
      <c r="B7826" s="13">
        <v>18.747608448108327</v>
      </c>
      <c r="C7826" s="13">
        <v>35.70655246411125</v>
      </c>
      <c r="D7826" s="13">
        <v>31.8077375925797</v>
      </c>
      <c r="E7826" s="13">
        <v>0.48252485990720717</v>
      </c>
      <c r="F7826" s="13">
        <v>0.8304967944635475</v>
      </c>
      <c r="G7826" s="14" t="s">
        <v>28</v>
      </c>
    </row>
    <row r="7827">
      <c r="A7827" s="12">
        <v>99.38886578974919</v>
      </c>
      <c r="B7827" s="13">
        <v>20.14791986240016</v>
      </c>
      <c r="C7827" s="13">
        <v>38.25641252010661</v>
      </c>
      <c r="D7827" s="13">
        <v>33.268806817946405</v>
      </c>
      <c r="E7827" s="13">
        <v>0.23099754920950788</v>
      </c>
      <c r="F7827" s="13">
        <v>0.8519035465967515</v>
      </c>
      <c r="G7827" s="14" t="s">
        <v>24</v>
      </c>
    </row>
    <row r="7828">
      <c r="A7828" s="12">
        <v>70.18752700054057</v>
      </c>
      <c r="B7828" s="13">
        <v>15.627042944347114</v>
      </c>
      <c r="C7828" s="13">
        <v>63.56269898808169</v>
      </c>
      <c r="D7828" s="13">
        <v>30.918796185710764</v>
      </c>
      <c r="E7828" s="13">
        <v>0.3102379339512134</v>
      </c>
      <c r="F7828" s="13">
        <v>0.76470644888005</v>
      </c>
      <c r="G7828" s="14" t="s">
        <v>34</v>
      </c>
    </row>
    <row r="7829">
      <c r="A7829" s="12">
        <v>72.21005526723818</v>
      </c>
      <c r="B7829" s="13">
        <v>14.151344950100565</v>
      </c>
      <c r="C7829" s="13">
        <v>67.64017839903082</v>
      </c>
      <c r="D7829" s="13">
        <v>31.298246828139472</v>
      </c>
      <c r="E7829" s="13">
        <v>0.18082184701115675</v>
      </c>
      <c r="F7829" s="13">
        <v>0.6978382056221699</v>
      </c>
      <c r="G7829" s="14" t="s">
        <v>29</v>
      </c>
    </row>
    <row r="7830">
      <c r="A7830" s="12">
        <v>97.61068142009886</v>
      </c>
      <c r="B7830" s="13">
        <v>19.704682870540633</v>
      </c>
      <c r="C7830" s="13">
        <v>49.18013098434876</v>
      </c>
      <c r="D7830" s="13">
        <v>34.84597304652017</v>
      </c>
      <c r="E7830" s="13">
        <v>0.5502929685620889</v>
      </c>
      <c r="F7830" s="13">
        <v>1.0956320201914278</v>
      </c>
      <c r="G7830" s="14" t="s">
        <v>30</v>
      </c>
    </row>
    <row r="7831">
      <c r="A7831" s="12">
        <v>74.10241712007694</v>
      </c>
      <c r="B7831" s="13">
        <v>16.716551706779875</v>
      </c>
      <c r="C7831" s="13">
        <v>47.60537689196383</v>
      </c>
      <c r="D7831" s="13">
        <v>31.860029396178863</v>
      </c>
      <c r="E7831" s="13">
        <v>0.47039516827785466</v>
      </c>
      <c r="F7831" s="13">
        <v>1.1966042549769722</v>
      </c>
      <c r="G7831" s="14" t="s">
        <v>35</v>
      </c>
    </row>
    <row r="7832">
      <c r="A7832" s="12">
        <v>81.43660744773584</v>
      </c>
      <c r="B7832" s="13">
        <v>16.259407937112474</v>
      </c>
      <c r="C7832" s="13">
        <v>43.84063842285886</v>
      </c>
      <c r="D7832" s="13">
        <v>31.533705854823783</v>
      </c>
      <c r="E7832" s="13">
        <v>0.5891847482965582</v>
      </c>
      <c r="F7832" s="13">
        <v>1.128174112051957</v>
      </c>
      <c r="G7832" s="14" t="s">
        <v>25</v>
      </c>
    </row>
    <row r="7833">
      <c r="A7833" s="12">
        <v>72.42155922781966</v>
      </c>
      <c r="B7833" s="13">
        <v>15.337288619193906</v>
      </c>
      <c r="C7833" s="13">
        <v>62.42881221609597</v>
      </c>
      <c r="D7833" s="13">
        <v>31.313104605092043</v>
      </c>
      <c r="E7833" s="13">
        <v>0.5513649941048766</v>
      </c>
      <c r="F7833" s="13">
        <v>1.013203592313056</v>
      </c>
      <c r="G7833" s="14" t="s">
        <v>25</v>
      </c>
    </row>
    <row r="7834">
      <c r="A7834" s="12">
        <v>70.7566393799685</v>
      </c>
      <c r="B7834" s="13">
        <v>15.701458582966366</v>
      </c>
      <c r="C7834" s="13">
        <v>50.432583463667726</v>
      </c>
      <c r="D7834" s="13">
        <v>32.63070168123586</v>
      </c>
      <c r="E7834" s="13">
        <v>0.5405581625031656</v>
      </c>
      <c r="F7834" s="13">
        <v>0.9010288673894977</v>
      </c>
      <c r="G7834" s="14" t="s">
        <v>30</v>
      </c>
    </row>
    <row r="7835">
      <c r="A7835" s="12">
        <v>70.18764721369139</v>
      </c>
      <c r="B7835" s="13">
        <v>17.78042349407437</v>
      </c>
      <c r="C7835" s="13">
        <v>45.111421486694226</v>
      </c>
      <c r="D7835" s="13">
        <v>31.18062954766619</v>
      </c>
      <c r="E7835" s="13">
        <v>0.18213922218279235</v>
      </c>
      <c r="F7835" s="13">
        <v>0.7687168733118063</v>
      </c>
      <c r="G7835" s="14" t="s">
        <v>29</v>
      </c>
    </row>
    <row r="7836">
      <c r="A7836" s="12">
        <v>91.26903890393727</v>
      </c>
      <c r="B7836" s="13">
        <v>19.714476428545645</v>
      </c>
      <c r="C7836" s="13">
        <v>43.15547190548984</v>
      </c>
      <c r="D7836" s="13">
        <v>33.29052271034106</v>
      </c>
      <c r="E7836" s="13">
        <v>0.38872563322404174</v>
      </c>
      <c r="F7836" s="13">
        <v>0.9943473782239618</v>
      </c>
      <c r="G7836" s="14" t="s">
        <v>32</v>
      </c>
    </row>
    <row r="7837">
      <c r="A7837" s="12">
        <v>92.08901404211615</v>
      </c>
      <c r="B7837" s="13">
        <v>21.39729857515767</v>
      </c>
      <c r="C7837" s="13">
        <v>49.497760696927806</v>
      </c>
      <c r="D7837" s="13">
        <v>33.09675386027321</v>
      </c>
      <c r="E7837" s="13">
        <v>0.21923961481394327</v>
      </c>
      <c r="F7837" s="13">
        <v>0.7147865336460624</v>
      </c>
      <c r="G7837" s="14" t="s">
        <v>27</v>
      </c>
    </row>
    <row r="7838">
      <c r="A7838" s="12">
        <v>85.42455120120482</v>
      </c>
      <c r="B7838" s="13">
        <v>16.230769193002605</v>
      </c>
      <c r="C7838" s="13">
        <v>41.47939025181303</v>
      </c>
      <c r="D7838" s="13">
        <v>31.961117828739216</v>
      </c>
      <c r="E7838" s="13">
        <v>0.2626053735890822</v>
      </c>
      <c r="F7838" s="13">
        <v>0.7484962888708362</v>
      </c>
      <c r="G7838" s="14" t="s">
        <v>29</v>
      </c>
    </row>
    <row r="7839">
      <c r="A7839" s="12">
        <v>84.76129619542223</v>
      </c>
      <c r="B7839" s="13">
        <v>19.352997228392915</v>
      </c>
      <c r="C7839" s="13">
        <v>52.543983405630954</v>
      </c>
      <c r="D7839" s="13">
        <v>32.48324204597944</v>
      </c>
      <c r="E7839" s="13">
        <v>0.15772997204812786</v>
      </c>
      <c r="F7839" s="13">
        <v>0.6864556587053913</v>
      </c>
      <c r="G7839" s="14" t="s">
        <v>26</v>
      </c>
    </row>
    <row r="7840">
      <c r="A7840" s="12">
        <v>71.29122174710331</v>
      </c>
      <c r="B7840" s="13">
        <v>14.00960671215349</v>
      </c>
      <c r="C7840" s="13">
        <v>63.2699662016599</v>
      </c>
      <c r="D7840" s="13">
        <v>31.87547487805321</v>
      </c>
      <c r="E7840" s="13">
        <v>0.12752549235031008</v>
      </c>
      <c r="F7840" s="13">
        <v>0.5448498215484227</v>
      </c>
      <c r="G7840" s="14" t="s">
        <v>26</v>
      </c>
    </row>
    <row r="7841">
      <c r="A7841" s="12">
        <v>77.83040161640527</v>
      </c>
      <c r="B7841" s="13">
        <v>14.308804416603905</v>
      </c>
      <c r="C7841" s="13">
        <v>53.6490018642673</v>
      </c>
      <c r="D7841" s="13">
        <v>32.899478423977754</v>
      </c>
      <c r="E7841" s="13">
        <v>0.28548904177470114</v>
      </c>
      <c r="F7841" s="13">
        <v>0.8625098514735317</v>
      </c>
      <c r="G7841" s="14" t="s">
        <v>31</v>
      </c>
    </row>
    <row r="7842">
      <c r="A7842" s="12">
        <v>69.46518682407593</v>
      </c>
      <c r="B7842" s="13">
        <v>12.358145778134197</v>
      </c>
      <c r="C7842" s="13">
        <v>64.73919095671499</v>
      </c>
      <c r="D7842" s="13">
        <v>31.795541035823536</v>
      </c>
      <c r="E7842" s="13">
        <v>0.3914232072965529</v>
      </c>
      <c r="F7842" s="13">
        <v>0.8258900483801785</v>
      </c>
      <c r="G7842" s="14" t="s">
        <v>34</v>
      </c>
    </row>
    <row r="7843">
      <c r="A7843" s="12">
        <v>86.41730440884722</v>
      </c>
      <c r="B7843" s="13">
        <v>18.58523261061842</v>
      </c>
      <c r="C7843" s="13">
        <v>55.839239686240205</v>
      </c>
      <c r="D7843" s="13">
        <v>32.53864537571533</v>
      </c>
      <c r="E7843" s="13">
        <v>0.3375590141175177</v>
      </c>
      <c r="F7843" s="13">
        <v>0.8761267254784222</v>
      </c>
      <c r="G7843" s="14" t="s">
        <v>32</v>
      </c>
    </row>
    <row r="7844">
      <c r="A7844" s="12">
        <v>74.18842278786167</v>
      </c>
      <c r="B7844" s="13">
        <v>17.92961602422598</v>
      </c>
      <c r="C7844" s="13">
        <v>53.64834115788528</v>
      </c>
      <c r="D7844" s="13">
        <v>32.995403116829586</v>
      </c>
      <c r="E7844" s="13">
        <v>0.24162886808472886</v>
      </c>
      <c r="F7844" s="13">
        <v>0.7288077819984807</v>
      </c>
      <c r="G7844" s="14" t="s">
        <v>27</v>
      </c>
    </row>
    <row r="7845">
      <c r="A7845" s="12">
        <v>74.1233190057692</v>
      </c>
      <c r="B7845" s="13">
        <v>14.60069345447828</v>
      </c>
      <c r="C7845" s="13">
        <v>64.74029781468221</v>
      </c>
      <c r="D7845" s="13">
        <v>30.541176025077796</v>
      </c>
      <c r="E7845" s="13">
        <v>0.4321684035766976</v>
      </c>
      <c r="F7845" s="13">
        <v>0.948273932515996</v>
      </c>
      <c r="G7845" s="14" t="s">
        <v>23</v>
      </c>
    </row>
    <row r="7846">
      <c r="A7846" s="12">
        <v>69.3822037584497</v>
      </c>
      <c r="B7846" s="13">
        <v>16.495084077892624</v>
      </c>
      <c r="C7846" s="13">
        <v>68.07490143242467</v>
      </c>
      <c r="D7846" s="13">
        <v>30.968143094286805</v>
      </c>
      <c r="E7846" s="13">
        <v>0.4473917255763959</v>
      </c>
      <c r="F7846" s="13">
        <v>1.137757102472976</v>
      </c>
      <c r="G7846" s="14" t="s">
        <v>35</v>
      </c>
    </row>
    <row r="7847">
      <c r="A7847" s="12">
        <v>96.31526542738759</v>
      </c>
      <c r="B7847" s="13">
        <v>23.271906153047606</v>
      </c>
      <c r="C7847" s="13">
        <v>31.548133094439407</v>
      </c>
      <c r="D7847" s="13">
        <v>33.08778884943603</v>
      </c>
      <c r="E7847" s="13">
        <v>0.49358013222741176</v>
      </c>
      <c r="F7847" s="13">
        <v>1.0269511647083351</v>
      </c>
      <c r="G7847" s="14" t="s">
        <v>35</v>
      </c>
    </row>
    <row r="7848">
      <c r="A7848" s="12">
        <v>86.32605152609686</v>
      </c>
      <c r="B7848" s="13">
        <v>19.117355852074603</v>
      </c>
      <c r="C7848" s="13">
        <v>47.320563747165224</v>
      </c>
      <c r="D7848" s="13">
        <v>33.405729887009294</v>
      </c>
      <c r="E7848" s="13">
        <v>0.5334897809291379</v>
      </c>
      <c r="F7848" s="13">
        <v>1.0540245733461229</v>
      </c>
      <c r="G7848" s="14" t="s">
        <v>35</v>
      </c>
    </row>
    <row r="7849">
      <c r="A7849" s="12">
        <v>91.5861857549821</v>
      </c>
      <c r="B7849" s="13">
        <v>20.486585186135365</v>
      </c>
      <c r="C7849" s="13">
        <v>42.90336875708741</v>
      </c>
      <c r="D7849" s="13">
        <v>33.323591318222206</v>
      </c>
      <c r="E7849" s="13">
        <v>0.2516517433541532</v>
      </c>
      <c r="F7849" s="13">
        <v>0.812708129266975</v>
      </c>
      <c r="G7849" s="14" t="s">
        <v>33</v>
      </c>
    </row>
    <row r="7850">
      <c r="A7850" s="12">
        <v>96.62227963852547</v>
      </c>
      <c r="B7850" s="13">
        <v>19.324780621156442</v>
      </c>
      <c r="C7850" s="13">
        <v>43.0980817825928</v>
      </c>
      <c r="D7850" s="13">
        <v>34.66599160446158</v>
      </c>
      <c r="E7850" s="13">
        <v>0.25602383204559737</v>
      </c>
      <c r="F7850" s="13">
        <v>0.8853553622567529</v>
      </c>
      <c r="G7850" s="14" t="s">
        <v>33</v>
      </c>
    </row>
    <row r="7851">
      <c r="A7851" s="12">
        <v>58.26066357703341</v>
      </c>
      <c r="B7851" s="13">
        <v>10.689507958844736</v>
      </c>
      <c r="C7851" s="13">
        <v>69.85674980384385</v>
      </c>
      <c r="D7851" s="13">
        <v>30.538222126138887</v>
      </c>
      <c r="E7851" s="13">
        <v>0.22887768987398938</v>
      </c>
      <c r="F7851" s="13">
        <v>0.831178162407583</v>
      </c>
      <c r="G7851" s="14" t="s">
        <v>31</v>
      </c>
    </row>
    <row r="7852">
      <c r="A7852" s="12">
        <v>73.45809592628235</v>
      </c>
      <c r="B7852" s="13">
        <v>15.817794500837179</v>
      </c>
      <c r="C7852" s="13">
        <v>52.06327055811726</v>
      </c>
      <c r="D7852" s="13">
        <v>32.26957629216524</v>
      </c>
      <c r="E7852" s="13">
        <v>0.1719088431730712</v>
      </c>
      <c r="F7852" s="13">
        <v>0.6758851127321072</v>
      </c>
      <c r="G7852" s="14" t="s">
        <v>26</v>
      </c>
    </row>
    <row r="7853">
      <c r="A7853" s="12">
        <v>66.83219783428306</v>
      </c>
      <c r="B7853" s="13">
        <v>12.594880230738694</v>
      </c>
      <c r="C7853" s="13">
        <v>62.57944132178165</v>
      </c>
      <c r="D7853" s="13">
        <v>31.452362739463588</v>
      </c>
      <c r="E7853" s="13">
        <v>0.5731736414873317</v>
      </c>
      <c r="F7853" s="13">
        <v>1.1635604219337878</v>
      </c>
      <c r="G7853" s="14" t="s">
        <v>25</v>
      </c>
    </row>
    <row r="7854">
      <c r="A7854" s="12">
        <v>75.23915714375185</v>
      </c>
      <c r="B7854" s="13">
        <v>18.133391085230848</v>
      </c>
      <c r="C7854" s="13">
        <v>51.783253075167345</v>
      </c>
      <c r="D7854" s="13">
        <v>32.558561414207475</v>
      </c>
      <c r="E7854" s="13">
        <v>0.20015183441689233</v>
      </c>
      <c r="F7854" s="13">
        <v>0.8625343549821778</v>
      </c>
      <c r="G7854" s="14" t="s">
        <v>33</v>
      </c>
    </row>
    <row r="7855">
      <c r="A7855" s="12">
        <v>90.25767024476656</v>
      </c>
      <c r="B7855" s="13">
        <v>19.148649588149674</v>
      </c>
      <c r="C7855" s="13">
        <v>43.612946937978435</v>
      </c>
      <c r="D7855" s="13">
        <v>33.48701864217517</v>
      </c>
      <c r="E7855" s="13">
        <v>0.4452466348381846</v>
      </c>
      <c r="F7855" s="13">
        <v>1.0936005879077313</v>
      </c>
      <c r="G7855" s="14" t="s">
        <v>30</v>
      </c>
    </row>
    <row r="7856">
      <c r="A7856" s="12">
        <v>66.80522603434122</v>
      </c>
      <c r="B7856" s="13">
        <v>16.796236763457397</v>
      </c>
      <c r="C7856" s="13">
        <v>68.23795865927762</v>
      </c>
      <c r="D7856" s="13">
        <v>30.123967542278425</v>
      </c>
      <c r="E7856" s="13">
        <v>0.349929948372712</v>
      </c>
      <c r="F7856" s="13">
        <v>0.9439336726253879</v>
      </c>
      <c r="G7856" s="14" t="s">
        <v>32</v>
      </c>
    </row>
    <row r="7857">
      <c r="A7857" s="12">
        <v>72.49106201425555</v>
      </c>
      <c r="B7857" s="13">
        <v>15.774222603839423</v>
      </c>
      <c r="C7857" s="13">
        <v>58.170332206590146</v>
      </c>
      <c r="D7857" s="13">
        <v>31.348826464388083</v>
      </c>
      <c r="E7857" s="13">
        <v>0.21893342552856374</v>
      </c>
      <c r="F7857" s="13">
        <v>0.7928260870158155</v>
      </c>
      <c r="G7857" s="14" t="s">
        <v>33</v>
      </c>
    </row>
    <row r="7858">
      <c r="A7858" s="12">
        <v>71.69118122775869</v>
      </c>
      <c r="B7858" s="13">
        <v>17.11626752001225</v>
      </c>
      <c r="C7858" s="13">
        <v>48.47986681257513</v>
      </c>
      <c r="D7858" s="13">
        <v>32.13006769635551</v>
      </c>
      <c r="E7858" s="13">
        <v>0.2547764397715836</v>
      </c>
      <c r="F7858" s="13">
        <v>0.8911890205248192</v>
      </c>
      <c r="G7858" s="14" t="s">
        <v>31</v>
      </c>
    </row>
    <row r="7859">
      <c r="A7859" s="12">
        <v>73.8219145709686</v>
      </c>
      <c r="B7859" s="13">
        <v>14.866575622226156</v>
      </c>
      <c r="C7859" s="13">
        <v>47.099770505056966</v>
      </c>
      <c r="D7859" s="13">
        <v>31.763613769736406</v>
      </c>
      <c r="E7859" s="13">
        <v>0.1778619672229095</v>
      </c>
      <c r="F7859" s="13">
        <v>0.603374706590781</v>
      </c>
      <c r="G7859" s="14" t="s">
        <v>29</v>
      </c>
    </row>
    <row r="7860">
      <c r="A7860" s="12">
        <v>97.4623449270806</v>
      </c>
      <c r="B7860" s="13">
        <v>21.33021701644672</v>
      </c>
      <c r="C7860" s="13">
        <v>41.82434420384534</v>
      </c>
      <c r="D7860" s="13">
        <v>34.41851898506599</v>
      </c>
      <c r="E7860" s="13">
        <v>0.338464363007264</v>
      </c>
      <c r="F7860" s="13">
        <v>0.9389188395189545</v>
      </c>
      <c r="G7860" s="14" t="s">
        <v>23</v>
      </c>
    </row>
    <row r="7861">
      <c r="A7861" s="12">
        <v>65.20643358746761</v>
      </c>
      <c r="B7861" s="13">
        <v>14.23816802387001</v>
      </c>
      <c r="C7861" s="13">
        <v>64.81611300605215</v>
      </c>
      <c r="D7861" s="13">
        <v>30.624099296842846</v>
      </c>
      <c r="E7861" s="13">
        <v>0.18389055235460416</v>
      </c>
      <c r="F7861" s="13">
        <v>0.7891303376222629</v>
      </c>
      <c r="G7861" s="14" t="s">
        <v>29</v>
      </c>
    </row>
    <row r="7862">
      <c r="A7862" s="12">
        <v>94.8854285663138</v>
      </c>
      <c r="B7862" s="13">
        <v>20.67003915507459</v>
      </c>
      <c r="C7862" s="13">
        <v>49.2631507610547</v>
      </c>
      <c r="D7862" s="13">
        <v>32.98567808987946</v>
      </c>
      <c r="E7862" s="13">
        <v>0.26618306153308713</v>
      </c>
      <c r="F7862" s="13">
        <v>0.758475294176947</v>
      </c>
      <c r="G7862" s="14" t="s">
        <v>29</v>
      </c>
    </row>
    <row r="7863">
      <c r="A7863" s="12">
        <v>60.45978245411825</v>
      </c>
      <c r="B7863" s="13">
        <v>10.113024045273106</v>
      </c>
      <c r="C7863" s="13">
        <v>67.91534321824774</v>
      </c>
      <c r="D7863" s="13">
        <v>29.85980621010775</v>
      </c>
      <c r="E7863" s="13">
        <v>0.4151706986311908</v>
      </c>
      <c r="F7863" s="13">
        <v>0.9510847047643187</v>
      </c>
      <c r="G7863" s="14" t="s">
        <v>23</v>
      </c>
    </row>
    <row r="7864">
      <c r="A7864" s="12">
        <v>78.60512903411538</v>
      </c>
      <c r="B7864" s="13">
        <v>17.678507478465363</v>
      </c>
      <c r="C7864" s="13">
        <v>56.19656026301512</v>
      </c>
      <c r="D7864" s="13">
        <v>33.843949970266806</v>
      </c>
      <c r="E7864" s="13">
        <v>0.22045940376337608</v>
      </c>
      <c r="F7864" s="13">
        <v>0.6372015176452668</v>
      </c>
      <c r="G7864" s="14" t="s">
        <v>29</v>
      </c>
    </row>
    <row r="7865">
      <c r="A7865" s="12">
        <v>71.94236768035893</v>
      </c>
      <c r="B7865" s="13">
        <v>14.223009967990288</v>
      </c>
      <c r="C7865" s="13">
        <v>53.8357931679671</v>
      </c>
      <c r="D7865" s="13">
        <v>32.94304091228503</v>
      </c>
      <c r="E7865" s="13">
        <v>0.3226752338804682</v>
      </c>
      <c r="F7865" s="13">
        <v>0.8725438564746686</v>
      </c>
      <c r="G7865" s="14" t="s">
        <v>32</v>
      </c>
    </row>
    <row r="7866">
      <c r="A7866" s="12">
        <v>98.74754175170744</v>
      </c>
      <c r="B7866" s="13">
        <v>23.247807783416544</v>
      </c>
      <c r="C7866" s="13">
        <v>33.23107052569541</v>
      </c>
      <c r="D7866" s="13">
        <v>33.6858637304129</v>
      </c>
      <c r="E7866" s="13">
        <v>0.31903339960960764</v>
      </c>
      <c r="F7866" s="13">
        <v>0.9377028170765839</v>
      </c>
      <c r="G7866" s="14" t="s">
        <v>32</v>
      </c>
    </row>
    <row r="7867">
      <c r="A7867" s="12">
        <v>68.15243894335124</v>
      </c>
      <c r="B7867" s="13">
        <v>15.055340218728114</v>
      </c>
      <c r="C7867" s="13">
        <v>60.250543623923825</v>
      </c>
      <c r="D7867" s="13">
        <v>30.850499086395043</v>
      </c>
      <c r="E7867" s="13">
        <v>0.27858876996586884</v>
      </c>
      <c r="F7867" s="13">
        <v>0.845281700541703</v>
      </c>
      <c r="G7867" s="14" t="s">
        <v>24</v>
      </c>
    </row>
    <row r="7868">
      <c r="A7868" s="12">
        <v>77.28736885185018</v>
      </c>
      <c r="B7868" s="13">
        <v>17.059591236291734</v>
      </c>
      <c r="C7868" s="13">
        <v>49.012125452253365</v>
      </c>
      <c r="D7868" s="13">
        <v>32.48222410049855</v>
      </c>
      <c r="E7868" s="13">
        <v>0.44471708129946813</v>
      </c>
      <c r="F7868" s="13">
        <v>1.1247732638050008</v>
      </c>
      <c r="G7868" s="14" t="s">
        <v>35</v>
      </c>
    </row>
    <row r="7869">
      <c r="A7869" s="12">
        <v>76.76999058691104</v>
      </c>
      <c r="B7869" s="13">
        <v>15.367868283174188</v>
      </c>
      <c r="C7869" s="13">
        <v>53.70535201174246</v>
      </c>
      <c r="D7869" s="13">
        <v>32.523273653347374</v>
      </c>
      <c r="E7869" s="13">
        <v>0.32926684096860315</v>
      </c>
      <c r="F7869" s="13">
        <v>0.9409242310960589</v>
      </c>
      <c r="G7869" s="14" t="s">
        <v>28</v>
      </c>
    </row>
    <row r="7870">
      <c r="A7870" s="12">
        <v>80.57489883956481</v>
      </c>
      <c r="B7870" s="13">
        <v>16.046133719324555</v>
      </c>
      <c r="C7870" s="13">
        <v>55.8331616913803</v>
      </c>
      <c r="D7870" s="13">
        <v>31.008852905748665</v>
      </c>
      <c r="E7870" s="13">
        <v>0.3311251357718097</v>
      </c>
      <c r="F7870" s="13">
        <v>0.8757965723988093</v>
      </c>
      <c r="G7870" s="14" t="s">
        <v>32</v>
      </c>
    </row>
    <row r="7871">
      <c r="A7871" s="12">
        <v>75.42691395304435</v>
      </c>
      <c r="B7871" s="13">
        <v>15.326403508092723</v>
      </c>
      <c r="C7871" s="13">
        <v>63.099936597749895</v>
      </c>
      <c r="D7871" s="13">
        <v>30.207585661785316</v>
      </c>
      <c r="E7871" s="13">
        <v>0.4027273534221084</v>
      </c>
      <c r="F7871" s="13">
        <v>0.8852661153229588</v>
      </c>
      <c r="G7871" s="14" t="s">
        <v>28</v>
      </c>
    </row>
    <row r="7872">
      <c r="A7872" s="12">
        <v>90.75568291946666</v>
      </c>
      <c r="B7872" s="13">
        <v>19.925854360549476</v>
      </c>
      <c r="C7872" s="13">
        <v>46.21838574320007</v>
      </c>
      <c r="D7872" s="13">
        <v>33.18706878540622</v>
      </c>
      <c r="E7872" s="13">
        <v>0.484342717937292</v>
      </c>
      <c r="F7872" s="13">
        <v>1.0497338191817658</v>
      </c>
      <c r="G7872" s="14" t="s">
        <v>35</v>
      </c>
    </row>
    <row r="7873">
      <c r="A7873" s="12">
        <v>86.45598352242465</v>
      </c>
      <c r="B7873" s="13">
        <v>16.18630417195052</v>
      </c>
      <c r="C7873" s="13">
        <v>44.09783719406161</v>
      </c>
      <c r="D7873" s="13">
        <v>31.594515831091737</v>
      </c>
      <c r="E7873" s="13">
        <v>0.2428609973173067</v>
      </c>
      <c r="F7873" s="13">
        <v>0.8100404265913509</v>
      </c>
      <c r="G7873" s="14" t="s">
        <v>33</v>
      </c>
    </row>
    <row r="7874">
      <c r="A7874" s="12">
        <v>81.22176211309237</v>
      </c>
      <c r="B7874" s="13">
        <v>18.608895933637633</v>
      </c>
      <c r="C7874" s="13">
        <v>52.607999901029274</v>
      </c>
      <c r="D7874" s="13">
        <v>31.449353660427704</v>
      </c>
      <c r="E7874" s="13">
        <v>0.4630310671120437</v>
      </c>
      <c r="F7874" s="13">
        <v>1.012445880394122</v>
      </c>
      <c r="G7874" s="14" t="s">
        <v>35</v>
      </c>
    </row>
    <row r="7875">
      <c r="A7875" s="12">
        <v>86.65322326320532</v>
      </c>
      <c r="B7875" s="13">
        <v>16.061582345711976</v>
      </c>
      <c r="C7875" s="13">
        <v>42.49805955428328</v>
      </c>
      <c r="D7875" s="13">
        <v>32.270712561319975</v>
      </c>
      <c r="E7875" s="13">
        <v>0.41904214691550534</v>
      </c>
      <c r="F7875" s="13">
        <v>0.9806711981775877</v>
      </c>
      <c r="G7875" s="14" t="s">
        <v>30</v>
      </c>
    </row>
    <row r="7876">
      <c r="A7876" s="12">
        <v>104.15544665506016</v>
      </c>
      <c r="B7876" s="13">
        <v>20.198657710394983</v>
      </c>
      <c r="C7876" s="13">
        <v>33.62839123159658</v>
      </c>
      <c r="D7876" s="13">
        <v>34.54307923781757</v>
      </c>
      <c r="E7876" s="13">
        <v>0.3951424148271707</v>
      </c>
      <c r="F7876" s="13">
        <v>0.9499282756918901</v>
      </c>
      <c r="G7876" s="14" t="s">
        <v>32</v>
      </c>
    </row>
    <row r="7877">
      <c r="A7877" s="12">
        <v>88.6373654186883</v>
      </c>
      <c r="B7877" s="13">
        <v>20.283880416439505</v>
      </c>
      <c r="C7877" s="13">
        <v>47.47313918144025</v>
      </c>
      <c r="D7877" s="13">
        <v>33.78606365411413</v>
      </c>
      <c r="E7877" s="13">
        <v>0.5825733833028754</v>
      </c>
      <c r="F7877" s="13">
        <v>1.0041513443328174</v>
      </c>
      <c r="G7877" s="14" t="s">
        <v>35</v>
      </c>
    </row>
    <row r="7878">
      <c r="A7878" s="12">
        <v>97.76856805492685</v>
      </c>
      <c r="B7878" s="13">
        <v>22.37451511125142</v>
      </c>
      <c r="C7878" s="13">
        <v>37.809599471351255</v>
      </c>
      <c r="D7878" s="13">
        <v>33.23241496700705</v>
      </c>
      <c r="E7878" s="13">
        <v>0.2650763937195624</v>
      </c>
      <c r="F7878" s="13">
        <v>0.8595357332398192</v>
      </c>
      <c r="G7878" s="14" t="s">
        <v>31</v>
      </c>
    </row>
    <row r="7879">
      <c r="A7879" s="12">
        <v>82.57564741155234</v>
      </c>
      <c r="B7879" s="13">
        <v>18.998589515499962</v>
      </c>
      <c r="C7879" s="13">
        <v>37.74230419593675</v>
      </c>
      <c r="D7879" s="13">
        <v>31.56248180112259</v>
      </c>
      <c r="E7879" s="13">
        <v>0.25891550423483845</v>
      </c>
      <c r="F7879" s="13">
        <v>0.7734446933709948</v>
      </c>
      <c r="G7879" s="14" t="s">
        <v>31</v>
      </c>
    </row>
    <row r="7880">
      <c r="A7880" s="12">
        <v>73.26154088811757</v>
      </c>
      <c r="B7880" s="13">
        <v>13.133357339073083</v>
      </c>
      <c r="C7880" s="13">
        <v>62.77794318874263</v>
      </c>
      <c r="D7880" s="13">
        <v>30.253566065412397</v>
      </c>
      <c r="E7880" s="13">
        <v>0.6117611947112364</v>
      </c>
      <c r="F7880" s="13">
        <v>1.1215459197155582</v>
      </c>
      <c r="G7880" s="14" t="s">
        <v>25</v>
      </c>
    </row>
    <row r="7881">
      <c r="A7881" s="12">
        <v>86.14244761869297</v>
      </c>
      <c r="B7881" s="13">
        <v>21.386241070792646</v>
      </c>
      <c r="C7881" s="13">
        <v>49.98044605702583</v>
      </c>
      <c r="D7881" s="13">
        <v>33.11533370427897</v>
      </c>
      <c r="E7881" s="13">
        <v>0.35702606257664243</v>
      </c>
      <c r="F7881" s="13">
        <v>0.9593737750638482</v>
      </c>
      <c r="G7881" s="14" t="s">
        <v>23</v>
      </c>
    </row>
    <row r="7882">
      <c r="A7882" s="12">
        <v>70.74353248122279</v>
      </c>
      <c r="B7882" s="13">
        <v>15.25943576173791</v>
      </c>
      <c r="C7882" s="13">
        <v>56.31903525041715</v>
      </c>
      <c r="D7882" s="13">
        <v>30.154499484042937</v>
      </c>
      <c r="E7882" s="13">
        <v>0.30137987238243075</v>
      </c>
      <c r="F7882" s="13">
        <v>0.8641819800181675</v>
      </c>
      <c r="G7882" s="14" t="s">
        <v>23</v>
      </c>
    </row>
    <row r="7883">
      <c r="A7883" s="12">
        <v>102.76792323385924</v>
      </c>
      <c r="B7883" s="13">
        <v>23.206766575062627</v>
      </c>
      <c r="C7883" s="13">
        <v>32.745280269222356</v>
      </c>
      <c r="D7883" s="13">
        <v>33.6219801004945</v>
      </c>
      <c r="E7883" s="13">
        <v>0.10235132492246797</v>
      </c>
      <c r="F7883" s="13">
        <v>0.6141145770494257</v>
      </c>
      <c r="G7883" s="14" t="s">
        <v>26</v>
      </c>
    </row>
    <row r="7884">
      <c r="A7884" s="12">
        <v>72.43979340126872</v>
      </c>
      <c r="B7884" s="13">
        <v>14.612245489058072</v>
      </c>
      <c r="C7884" s="13">
        <v>61.847804062106945</v>
      </c>
      <c r="D7884" s="13">
        <v>30.871757872523396</v>
      </c>
      <c r="E7884" s="13">
        <v>0.16824836889875056</v>
      </c>
      <c r="F7884" s="13">
        <v>0.7048342412584079</v>
      </c>
      <c r="G7884" s="14" t="s">
        <v>29</v>
      </c>
    </row>
    <row r="7885">
      <c r="A7885" s="12">
        <v>66.10572990825399</v>
      </c>
      <c r="B7885" s="13">
        <v>15.77744328266078</v>
      </c>
      <c r="C7885" s="13">
        <v>61.02426217109488</v>
      </c>
      <c r="D7885" s="13">
        <v>30.017957189976173</v>
      </c>
      <c r="E7885" s="13">
        <v>0.2265892794169939</v>
      </c>
      <c r="F7885" s="13">
        <v>0.6890889114053089</v>
      </c>
      <c r="G7885" s="14" t="s">
        <v>29</v>
      </c>
    </row>
    <row r="7886">
      <c r="A7886" s="12">
        <v>80.19326654062303</v>
      </c>
      <c r="B7886" s="13">
        <v>18.562168376111973</v>
      </c>
      <c r="C7886" s="13">
        <v>58.96611210424342</v>
      </c>
      <c r="D7886" s="13">
        <v>32.15954332955099</v>
      </c>
      <c r="E7886" s="13">
        <v>0.39484451015158223</v>
      </c>
      <c r="F7886" s="13">
        <v>0.8046684455345372</v>
      </c>
      <c r="G7886" s="14" t="s">
        <v>33</v>
      </c>
    </row>
    <row r="7887">
      <c r="A7887" s="12">
        <v>99.69624865493257</v>
      </c>
      <c r="B7887" s="13">
        <v>23.109982083633902</v>
      </c>
      <c r="C7887" s="13">
        <v>30.153682652379835</v>
      </c>
      <c r="D7887" s="13">
        <v>33.579353505154295</v>
      </c>
      <c r="E7887" s="13">
        <v>0.17114943049300024</v>
      </c>
      <c r="F7887" s="13">
        <v>0.7717639514622799</v>
      </c>
      <c r="G7887" s="14" t="s">
        <v>29</v>
      </c>
    </row>
    <row r="7888">
      <c r="A7888" s="12">
        <v>99.42974814170697</v>
      </c>
      <c r="B7888" s="13">
        <v>20.917292914060994</v>
      </c>
      <c r="C7888" s="13">
        <v>39.319834608222756</v>
      </c>
      <c r="D7888" s="13">
        <v>34.41692401276804</v>
      </c>
      <c r="E7888" s="13">
        <v>0.5743835238942163</v>
      </c>
      <c r="F7888" s="13">
        <v>0.9546833406569505</v>
      </c>
      <c r="G7888" s="14" t="s">
        <v>30</v>
      </c>
    </row>
    <row r="7889">
      <c r="A7889" s="12">
        <v>77.92489084862346</v>
      </c>
      <c r="B7889" s="13">
        <v>16.408428603953997</v>
      </c>
      <c r="C7889" s="13">
        <v>53.7452819975708</v>
      </c>
      <c r="D7889" s="13">
        <v>32.689994684274204</v>
      </c>
      <c r="E7889" s="13">
        <v>0.6543091209558215</v>
      </c>
      <c r="F7889" s="13">
        <v>1.0788008808972602</v>
      </c>
      <c r="G7889" s="14" t="s">
        <v>25</v>
      </c>
    </row>
    <row r="7890">
      <c r="A7890" s="12">
        <v>77.94010562934747</v>
      </c>
      <c r="B7890" s="13">
        <v>15.788600504278323</v>
      </c>
      <c r="C7890" s="13">
        <v>50.92690729198955</v>
      </c>
      <c r="D7890" s="13">
        <v>32.71598224690719</v>
      </c>
      <c r="E7890" s="13">
        <v>0.35939199905415137</v>
      </c>
      <c r="F7890" s="13">
        <v>0.8758107139419247</v>
      </c>
      <c r="G7890" s="14" t="s">
        <v>34</v>
      </c>
    </row>
    <row r="7891">
      <c r="A7891" s="12">
        <v>65.38063986283922</v>
      </c>
      <c r="B7891" s="13">
        <v>15.689983276757692</v>
      </c>
      <c r="C7891" s="13">
        <v>57.6773262853575</v>
      </c>
      <c r="D7891" s="13">
        <v>30.30547230716452</v>
      </c>
      <c r="E7891" s="13">
        <v>0.33216069628737604</v>
      </c>
      <c r="F7891" s="13">
        <v>0.8159291896054629</v>
      </c>
      <c r="G7891" s="14" t="s">
        <v>28</v>
      </c>
    </row>
    <row r="7892">
      <c r="A7892" s="12">
        <v>69.73666781917741</v>
      </c>
      <c r="B7892" s="13">
        <v>14.413478685201106</v>
      </c>
      <c r="C7892" s="13">
        <v>57.73308628219738</v>
      </c>
      <c r="D7892" s="13">
        <v>30.606435678495245</v>
      </c>
      <c r="E7892" s="13">
        <v>0.46697908073534294</v>
      </c>
      <c r="F7892" s="13">
        <v>0.9866873075122544</v>
      </c>
      <c r="G7892" s="14" t="s">
        <v>28</v>
      </c>
    </row>
    <row r="7893">
      <c r="A7893" s="12">
        <v>104.8209246076523</v>
      </c>
      <c r="B7893" s="13">
        <v>21.720677067103455</v>
      </c>
      <c r="C7893" s="13">
        <v>31.880282560488595</v>
      </c>
      <c r="D7893" s="13">
        <v>34.90541796116111</v>
      </c>
      <c r="E7893" s="13">
        <v>0.2873674518297168</v>
      </c>
      <c r="F7893" s="13">
        <v>0.7272745130580156</v>
      </c>
      <c r="G7893" s="14" t="s">
        <v>27</v>
      </c>
    </row>
    <row r="7894">
      <c r="A7894" s="12">
        <v>87.21738058164063</v>
      </c>
      <c r="B7894" s="13">
        <v>17.44068985282273</v>
      </c>
      <c r="C7894" s="13">
        <v>35.216539079689184</v>
      </c>
      <c r="D7894" s="13">
        <v>31.781426077401377</v>
      </c>
      <c r="E7894" s="13">
        <v>0.32488178936149226</v>
      </c>
      <c r="F7894" s="13">
        <v>0.7087476865187349</v>
      </c>
      <c r="G7894" s="14" t="s">
        <v>34</v>
      </c>
    </row>
    <row r="7895">
      <c r="A7895" s="12">
        <v>61.264321346505206</v>
      </c>
      <c r="B7895" s="13">
        <v>13.104699669878647</v>
      </c>
      <c r="C7895" s="13">
        <v>58.19115811612492</v>
      </c>
      <c r="D7895" s="13">
        <v>30.644559930096385</v>
      </c>
      <c r="E7895" s="13">
        <v>0.6775623191151239</v>
      </c>
      <c r="F7895" s="13">
        <v>1.0486745141941058</v>
      </c>
      <c r="G7895" s="14" t="s">
        <v>25</v>
      </c>
    </row>
    <row r="7896">
      <c r="A7896" s="12">
        <v>71.43043595838066</v>
      </c>
      <c r="B7896" s="13">
        <v>15.077399664016083</v>
      </c>
      <c r="C7896" s="13">
        <v>67.41564082363448</v>
      </c>
      <c r="D7896" s="13">
        <v>30.186736086134772</v>
      </c>
      <c r="E7896" s="13">
        <v>0.11245210246783775</v>
      </c>
      <c r="F7896" s="13">
        <v>0.6433909041978936</v>
      </c>
      <c r="G7896" s="14" t="s">
        <v>27</v>
      </c>
    </row>
    <row r="7897">
      <c r="A7897" s="12">
        <v>64.78785626055263</v>
      </c>
      <c r="B7897" s="13">
        <v>11.140244792916448</v>
      </c>
      <c r="C7897" s="13">
        <v>61.99060398013289</v>
      </c>
      <c r="D7897" s="13">
        <v>29.427084861701186</v>
      </c>
      <c r="E7897" s="13">
        <v>0.22195465686317167</v>
      </c>
      <c r="F7897" s="13">
        <v>0.7314439903481497</v>
      </c>
      <c r="G7897" s="14" t="s">
        <v>31</v>
      </c>
    </row>
    <row r="7898">
      <c r="A7898" s="12">
        <v>75.53986599590525</v>
      </c>
      <c r="B7898" s="13">
        <v>15.377061595033084</v>
      </c>
      <c r="C7898" s="13">
        <v>48.46252286496004</v>
      </c>
      <c r="D7898" s="13">
        <v>31.42486714294946</v>
      </c>
      <c r="E7898" s="13">
        <v>0.3576031328290818</v>
      </c>
      <c r="F7898" s="13">
        <v>0.8398888030065511</v>
      </c>
      <c r="G7898" s="14" t="s">
        <v>32</v>
      </c>
    </row>
    <row r="7899">
      <c r="A7899" s="12">
        <v>79.83246867318856</v>
      </c>
      <c r="B7899" s="13">
        <v>16.42865096146171</v>
      </c>
      <c r="C7899" s="13">
        <v>52.604685432211014</v>
      </c>
      <c r="D7899" s="13">
        <v>31.97398747254615</v>
      </c>
      <c r="E7899" s="13">
        <v>0.15073424584057482</v>
      </c>
      <c r="F7899" s="13">
        <v>0.5863852323465978</v>
      </c>
      <c r="G7899" s="14" t="s">
        <v>26</v>
      </c>
    </row>
    <row r="7900">
      <c r="A7900" s="12">
        <v>65.97129319252251</v>
      </c>
      <c r="B7900" s="13">
        <v>13.434757919280003</v>
      </c>
      <c r="C7900" s="13">
        <v>60.390257436879864</v>
      </c>
      <c r="D7900" s="13">
        <v>30.16064467382117</v>
      </c>
      <c r="E7900" s="13">
        <v>0.48332200423766447</v>
      </c>
      <c r="F7900" s="13">
        <v>1.1607813646460734</v>
      </c>
      <c r="G7900" s="14" t="s">
        <v>35</v>
      </c>
    </row>
    <row r="7901">
      <c r="A7901" s="12">
        <v>98.05637001510357</v>
      </c>
      <c r="B7901" s="13">
        <v>20.23254215851429</v>
      </c>
      <c r="C7901" s="13">
        <v>33.886668304913464</v>
      </c>
      <c r="D7901" s="13">
        <v>34.14700920422405</v>
      </c>
      <c r="E7901" s="13">
        <v>0.2669870622849159</v>
      </c>
      <c r="F7901" s="13">
        <v>0.6244977496997629</v>
      </c>
      <c r="G7901" s="14" t="s">
        <v>27</v>
      </c>
    </row>
    <row r="7902">
      <c r="A7902" s="12">
        <v>57.14515926874757</v>
      </c>
      <c r="B7902" s="13">
        <v>12.045434779071776</v>
      </c>
      <c r="C7902" s="13">
        <v>69.12259513231211</v>
      </c>
      <c r="D7902" s="13">
        <v>30.02201015258969</v>
      </c>
      <c r="E7902" s="13">
        <v>0.14202770960566294</v>
      </c>
      <c r="F7902" s="13">
        <v>0.6947211870307477</v>
      </c>
      <c r="G7902" s="14" t="s">
        <v>29</v>
      </c>
    </row>
    <row r="7903">
      <c r="A7903" s="12">
        <v>73.76576728805439</v>
      </c>
      <c r="B7903" s="13">
        <v>14.820269601849912</v>
      </c>
      <c r="C7903" s="13">
        <v>62.23741277707154</v>
      </c>
      <c r="D7903" s="13">
        <v>31.13426347587393</v>
      </c>
      <c r="E7903" s="13">
        <v>0.20177078562388093</v>
      </c>
      <c r="F7903" s="13">
        <v>0.6433609653948887</v>
      </c>
      <c r="G7903" s="14" t="s">
        <v>27</v>
      </c>
    </row>
    <row r="7904">
      <c r="A7904" s="12">
        <v>78.31710953876653</v>
      </c>
      <c r="B7904" s="13">
        <v>16.22423201792671</v>
      </c>
      <c r="C7904" s="13">
        <v>47.786651974548825</v>
      </c>
      <c r="D7904" s="13">
        <v>31.585372124627746</v>
      </c>
      <c r="E7904" s="13">
        <v>0.48403176693396366</v>
      </c>
      <c r="F7904" s="13">
        <v>0.881686607252655</v>
      </c>
      <c r="G7904" s="14" t="s">
        <v>23</v>
      </c>
    </row>
    <row r="7905">
      <c r="A7905" s="12">
        <v>94.84606515774118</v>
      </c>
      <c r="B7905" s="13">
        <v>20.668363337060203</v>
      </c>
      <c r="C7905" s="13">
        <v>46.22638132999701</v>
      </c>
      <c r="D7905" s="13">
        <v>34.17180858562919</v>
      </c>
      <c r="E7905" s="13">
        <v>0.5255345983616876</v>
      </c>
      <c r="F7905" s="13">
        <v>1.0197092828911323</v>
      </c>
      <c r="G7905" s="14" t="s">
        <v>30</v>
      </c>
    </row>
    <row r="7906">
      <c r="A7906" s="12">
        <v>96.63276391093868</v>
      </c>
      <c r="B7906" s="13">
        <v>20.703212307906263</v>
      </c>
      <c r="C7906" s="13">
        <v>34.10189948822949</v>
      </c>
      <c r="D7906" s="13">
        <v>34.347516196693725</v>
      </c>
      <c r="E7906" s="13">
        <v>0.1404008544016088</v>
      </c>
      <c r="F7906" s="13">
        <v>0.6844077012386285</v>
      </c>
      <c r="G7906" s="14" t="s">
        <v>27</v>
      </c>
    </row>
    <row r="7907">
      <c r="A7907" s="12">
        <v>95.97088715530188</v>
      </c>
      <c r="B7907" s="13">
        <v>23.143602927002114</v>
      </c>
      <c r="C7907" s="13">
        <v>35.49551086094591</v>
      </c>
      <c r="D7907" s="13">
        <v>34.63357709705677</v>
      </c>
      <c r="E7907" s="13">
        <v>0.4003785600517937</v>
      </c>
      <c r="F7907" s="13">
        <v>0.9030791465877843</v>
      </c>
      <c r="G7907" s="14" t="s">
        <v>23</v>
      </c>
    </row>
    <row r="7908">
      <c r="A7908" s="12">
        <v>78.01415392307527</v>
      </c>
      <c r="B7908" s="13">
        <v>18.984142087529808</v>
      </c>
      <c r="C7908" s="13">
        <v>50.040497163669706</v>
      </c>
      <c r="D7908" s="13">
        <v>33.055077433761745</v>
      </c>
      <c r="E7908" s="13">
        <v>0.5791992575655482</v>
      </c>
      <c r="F7908" s="13">
        <v>1.0605929358190795</v>
      </c>
      <c r="G7908" s="14" t="s">
        <v>35</v>
      </c>
    </row>
    <row r="7909">
      <c r="A7909" s="12">
        <v>64.1439523534665</v>
      </c>
      <c r="B7909" s="13">
        <v>13.436838682950388</v>
      </c>
      <c r="C7909" s="13">
        <v>63.728153420948104</v>
      </c>
      <c r="D7909" s="13">
        <v>30.211787924706638</v>
      </c>
      <c r="E7909" s="13">
        <v>0.6916989997158813</v>
      </c>
      <c r="F7909" s="13">
        <v>1.1869974900883618</v>
      </c>
      <c r="G7909" s="14" t="s">
        <v>25</v>
      </c>
    </row>
    <row r="7910">
      <c r="A7910" s="12">
        <v>85.53116053706421</v>
      </c>
      <c r="B7910" s="13">
        <v>21.683972750150595</v>
      </c>
      <c r="C7910" s="13">
        <v>48.327946628825465</v>
      </c>
      <c r="D7910" s="13">
        <v>33.85865445858129</v>
      </c>
      <c r="E7910" s="13">
        <v>0.28015151232396046</v>
      </c>
      <c r="F7910" s="13">
        <v>0.6265833033648331</v>
      </c>
      <c r="G7910" s="14" t="s">
        <v>29</v>
      </c>
    </row>
    <row r="7911">
      <c r="A7911" s="12">
        <v>102.69911688511337</v>
      </c>
      <c r="B7911" s="13">
        <v>21.91951756185217</v>
      </c>
      <c r="C7911" s="13">
        <v>37.01408801619267</v>
      </c>
      <c r="D7911" s="13">
        <v>34.95508076451941</v>
      </c>
      <c r="E7911" s="13">
        <v>0.42496397016048837</v>
      </c>
      <c r="F7911" s="13">
        <v>1.1780383475464633</v>
      </c>
      <c r="G7911" s="14" t="s">
        <v>35</v>
      </c>
    </row>
    <row r="7912">
      <c r="A7912" s="12">
        <v>62.233095033971345</v>
      </c>
      <c r="B7912" s="13">
        <v>12.762226935001312</v>
      </c>
      <c r="C7912" s="13">
        <v>67.91900337889072</v>
      </c>
      <c r="D7912" s="13">
        <v>30.98375002513974</v>
      </c>
      <c r="E7912" s="13">
        <v>0.265753501157142</v>
      </c>
      <c r="F7912" s="13">
        <v>0.7834965657647364</v>
      </c>
      <c r="G7912" s="14" t="s">
        <v>31</v>
      </c>
    </row>
    <row r="7913">
      <c r="A7913" s="12">
        <v>96.52219039872084</v>
      </c>
      <c r="B7913" s="13">
        <v>20.151132585578786</v>
      </c>
      <c r="C7913" s="13">
        <v>42.214664950263696</v>
      </c>
      <c r="D7913" s="13">
        <v>34.837197753578025</v>
      </c>
      <c r="E7913" s="13">
        <v>0.2045211346446072</v>
      </c>
      <c r="F7913" s="13">
        <v>0.6448642395596754</v>
      </c>
      <c r="G7913" s="14" t="s">
        <v>27</v>
      </c>
    </row>
    <row r="7914">
      <c r="A7914" s="12">
        <v>68.43916703182897</v>
      </c>
      <c r="B7914" s="13">
        <v>15.834010237957234</v>
      </c>
      <c r="C7914" s="13">
        <v>63.25777302591163</v>
      </c>
      <c r="D7914" s="13">
        <v>31.998060113636466</v>
      </c>
      <c r="E7914" s="13">
        <v>0.2870126989917183</v>
      </c>
      <c r="F7914" s="13">
        <v>0.6464838212219632</v>
      </c>
      <c r="G7914" s="14" t="s">
        <v>29</v>
      </c>
    </row>
    <row r="7915">
      <c r="A7915" s="12">
        <v>87.14604152329152</v>
      </c>
      <c r="B7915" s="13">
        <v>18.45418415425228</v>
      </c>
      <c r="C7915" s="13">
        <v>41.11106786636026</v>
      </c>
      <c r="D7915" s="13">
        <v>33.781426050565024</v>
      </c>
      <c r="E7915" s="13">
        <v>0.3142537349136488</v>
      </c>
      <c r="F7915" s="13">
        <v>0.8053797579962374</v>
      </c>
      <c r="G7915" s="14" t="s">
        <v>33</v>
      </c>
    </row>
    <row r="7916">
      <c r="A7916" s="12">
        <v>64.78423058531158</v>
      </c>
      <c r="B7916" s="13">
        <v>13.277756207206865</v>
      </c>
      <c r="C7916" s="13">
        <v>58.985196693559274</v>
      </c>
      <c r="D7916" s="13">
        <v>30.368654247683953</v>
      </c>
      <c r="E7916" s="13">
        <v>0.49179013225845</v>
      </c>
      <c r="F7916" s="13">
        <v>1.0867552088062689</v>
      </c>
      <c r="G7916" s="14" t="s">
        <v>30</v>
      </c>
    </row>
    <row r="7917">
      <c r="A7917" s="12">
        <v>66.59595179818758</v>
      </c>
      <c r="B7917" s="13">
        <v>12.827871198064491</v>
      </c>
      <c r="C7917" s="13">
        <v>57.79138847560904</v>
      </c>
      <c r="D7917" s="13">
        <v>30.432782125859823</v>
      </c>
      <c r="E7917" s="13">
        <v>0.34187067209704625</v>
      </c>
      <c r="F7917" s="13">
        <v>0.8872709418073464</v>
      </c>
      <c r="G7917" s="14" t="s">
        <v>33</v>
      </c>
    </row>
    <row r="7918">
      <c r="A7918" s="12">
        <v>83.11640402868817</v>
      </c>
      <c r="B7918" s="13">
        <v>19.434473585154233</v>
      </c>
      <c r="C7918" s="13">
        <v>54.52024195960454</v>
      </c>
      <c r="D7918" s="13">
        <v>32.43899885516462</v>
      </c>
      <c r="E7918" s="13">
        <v>0.2684710233447275</v>
      </c>
      <c r="F7918" s="13">
        <v>0.7905176510041951</v>
      </c>
      <c r="G7918" s="14" t="s">
        <v>24</v>
      </c>
    </row>
    <row r="7919">
      <c r="A7919" s="12">
        <v>80.41928646390116</v>
      </c>
      <c r="B7919" s="13">
        <v>18.09027752002686</v>
      </c>
      <c r="C7919" s="13">
        <v>50.3928295040689</v>
      </c>
      <c r="D7919" s="13">
        <v>33.99989548809787</v>
      </c>
      <c r="E7919" s="13">
        <v>0.38072450318467105</v>
      </c>
      <c r="F7919" s="13">
        <v>0.9030245209843167</v>
      </c>
      <c r="G7919" s="14" t="s">
        <v>32</v>
      </c>
    </row>
    <row r="7920">
      <c r="A7920" s="12">
        <v>67.03070315486184</v>
      </c>
      <c r="B7920" s="13">
        <v>12.119108210172204</v>
      </c>
      <c r="C7920" s="13">
        <v>58.49778443139404</v>
      </c>
      <c r="D7920" s="13">
        <v>30.84152603371246</v>
      </c>
      <c r="E7920" s="13">
        <v>0.10048396023548725</v>
      </c>
      <c r="F7920" s="13">
        <v>0.6005072053515333</v>
      </c>
      <c r="G7920" s="14" t="s">
        <v>29</v>
      </c>
    </row>
    <row r="7921">
      <c r="A7921" s="12">
        <v>63.62270370359188</v>
      </c>
      <c r="B7921" s="13">
        <v>15.181433678243598</v>
      </c>
      <c r="C7921" s="13">
        <v>61.86428201624106</v>
      </c>
      <c r="D7921" s="13">
        <v>30.011810222614777</v>
      </c>
      <c r="E7921" s="13">
        <v>0.2657050920308158</v>
      </c>
      <c r="F7921" s="13">
        <v>0.6331799571534933</v>
      </c>
      <c r="G7921" s="14" t="s">
        <v>27</v>
      </c>
    </row>
    <row r="7922">
      <c r="A7922" s="12">
        <v>84.43870133534205</v>
      </c>
      <c r="B7922" s="13">
        <v>18.24106341680821</v>
      </c>
      <c r="C7922" s="13">
        <v>40.937442164096474</v>
      </c>
      <c r="D7922" s="13">
        <v>31.854742352474926</v>
      </c>
      <c r="E7922" s="13">
        <v>0.3589332297840561</v>
      </c>
      <c r="F7922" s="13">
        <v>0.9416176147364692</v>
      </c>
      <c r="G7922" s="14" t="s">
        <v>28</v>
      </c>
    </row>
    <row r="7923">
      <c r="A7923" s="12">
        <v>93.56799372814422</v>
      </c>
      <c r="B7923" s="13">
        <v>21.74898220747619</v>
      </c>
      <c r="C7923" s="13">
        <v>49.65839121945715</v>
      </c>
      <c r="D7923" s="13">
        <v>33.4628005306866</v>
      </c>
      <c r="E7923" s="13">
        <v>0.34707184554533893</v>
      </c>
      <c r="F7923" s="13">
        <v>0.8198534194467201</v>
      </c>
      <c r="G7923" s="14" t="s">
        <v>32</v>
      </c>
    </row>
    <row r="7924">
      <c r="A7924" s="12">
        <v>73.31573632956359</v>
      </c>
      <c r="B7924" s="13">
        <v>13.938848723217943</v>
      </c>
      <c r="C7924" s="13">
        <v>60.9407618238741</v>
      </c>
      <c r="D7924" s="13">
        <v>30.50416491215929</v>
      </c>
      <c r="E7924" s="13">
        <v>0.2574440886048195</v>
      </c>
      <c r="F7924" s="13">
        <v>0.7650774752662093</v>
      </c>
      <c r="G7924" s="14" t="s">
        <v>29</v>
      </c>
    </row>
    <row r="7925">
      <c r="A7925" s="12">
        <v>91.95707199289382</v>
      </c>
      <c r="B7925" s="13">
        <v>19.25940592760847</v>
      </c>
      <c r="C7925" s="13">
        <v>44.413942058137124</v>
      </c>
      <c r="D7925" s="13">
        <v>34.44336368022992</v>
      </c>
      <c r="E7925" s="13">
        <v>0.5801363862811785</v>
      </c>
      <c r="F7925" s="13">
        <v>1.0859007426962357</v>
      </c>
      <c r="G7925" s="14" t="s">
        <v>30</v>
      </c>
    </row>
    <row r="7926">
      <c r="A7926" s="12">
        <v>63.487788467344856</v>
      </c>
      <c r="B7926" s="13">
        <v>13.714650520238507</v>
      </c>
      <c r="C7926" s="13">
        <v>57.022659285147064</v>
      </c>
      <c r="D7926" s="13">
        <v>30.014361491371638</v>
      </c>
      <c r="E7926" s="13">
        <v>0.2851144169314042</v>
      </c>
      <c r="F7926" s="13">
        <v>0.8641866752738444</v>
      </c>
      <c r="G7926" s="14" t="s">
        <v>24</v>
      </c>
    </row>
    <row r="7927">
      <c r="A7927" s="12">
        <v>98.48683272402155</v>
      </c>
      <c r="B7927" s="13">
        <v>21.278550736475307</v>
      </c>
      <c r="C7927" s="13">
        <v>39.868075293127575</v>
      </c>
      <c r="D7927" s="13">
        <v>34.65164421764996</v>
      </c>
      <c r="E7927" s="13">
        <v>0.15207532081758998</v>
      </c>
      <c r="F7927" s="13">
        <v>0.5534946567292596</v>
      </c>
      <c r="G7927" s="14" t="s">
        <v>26</v>
      </c>
    </row>
    <row r="7928">
      <c r="A7928" s="12">
        <v>70.0296781240281</v>
      </c>
      <c r="B7928" s="13">
        <v>15.112253793962951</v>
      </c>
      <c r="C7928" s="13">
        <v>63.38667514502949</v>
      </c>
      <c r="D7928" s="13">
        <v>31.29701694129868</v>
      </c>
      <c r="E7928" s="13">
        <v>0.1981267604655581</v>
      </c>
      <c r="F7928" s="13">
        <v>0.5728910180544422</v>
      </c>
      <c r="G7928" s="14" t="s">
        <v>26</v>
      </c>
    </row>
    <row r="7929">
      <c r="A7929" s="12">
        <v>81.60085396040843</v>
      </c>
      <c r="B7929" s="13">
        <v>16.155641874568207</v>
      </c>
      <c r="C7929" s="13">
        <v>58.96891218448052</v>
      </c>
      <c r="D7929" s="13">
        <v>32.1017298877593</v>
      </c>
      <c r="E7929" s="13">
        <v>0.4474531090954664</v>
      </c>
      <c r="F7929" s="13">
        <v>0.9200446495697427</v>
      </c>
      <c r="G7929" s="14" t="s">
        <v>28</v>
      </c>
    </row>
    <row r="7930">
      <c r="A7930" s="12">
        <v>75.2106382549976</v>
      </c>
      <c r="B7930" s="13">
        <v>15.082586661747497</v>
      </c>
      <c r="C7930" s="13">
        <v>53.718408523037766</v>
      </c>
      <c r="D7930" s="13">
        <v>32.790447884377826</v>
      </c>
      <c r="E7930" s="13">
        <v>0.18128437029172864</v>
      </c>
      <c r="F7930" s="13">
        <v>0.526177734740787</v>
      </c>
      <c r="G7930" s="14" t="s">
        <v>26</v>
      </c>
    </row>
    <row r="7931">
      <c r="A7931" s="12">
        <v>79.93899582665544</v>
      </c>
      <c r="B7931" s="13">
        <v>20.597818770113328</v>
      </c>
      <c r="C7931" s="13">
        <v>56.87421936451982</v>
      </c>
      <c r="D7931" s="13">
        <v>32.629875376278406</v>
      </c>
      <c r="E7931" s="13">
        <v>0.28693420972615524</v>
      </c>
      <c r="F7931" s="13">
        <v>0.780574431419937</v>
      </c>
      <c r="G7931" s="14" t="s">
        <v>29</v>
      </c>
    </row>
    <row r="7932">
      <c r="A7932" s="12">
        <v>63.76491708068476</v>
      </c>
      <c r="B7932" s="13">
        <v>13.954124953681157</v>
      </c>
      <c r="C7932" s="13">
        <v>69.71972876696115</v>
      </c>
      <c r="D7932" s="13">
        <v>29.46379897583571</v>
      </c>
      <c r="E7932" s="13">
        <v>0.4594829349748383</v>
      </c>
      <c r="F7932" s="13">
        <v>1.073766253064156</v>
      </c>
      <c r="G7932" s="14" t="s">
        <v>35</v>
      </c>
    </row>
    <row r="7933">
      <c r="A7933" s="12">
        <v>72.92563434739758</v>
      </c>
      <c r="B7933" s="13">
        <v>17.572542983632754</v>
      </c>
      <c r="C7933" s="13">
        <v>49.05871941139704</v>
      </c>
      <c r="D7933" s="13">
        <v>31.46432893211425</v>
      </c>
      <c r="E7933" s="13">
        <v>0.24415953211980315</v>
      </c>
      <c r="F7933" s="13">
        <v>0.7758064430140449</v>
      </c>
      <c r="G7933" s="14" t="s">
        <v>29</v>
      </c>
    </row>
    <row r="7934">
      <c r="A7934" s="12">
        <v>91.0623388698815</v>
      </c>
      <c r="B7934" s="13">
        <v>18.561884802501133</v>
      </c>
      <c r="C7934" s="13">
        <v>47.61653144880942</v>
      </c>
      <c r="D7934" s="13">
        <v>32.00997684103855</v>
      </c>
      <c r="E7934" s="13">
        <v>0.31704230291297514</v>
      </c>
      <c r="F7934" s="13">
        <v>0.8468244777496794</v>
      </c>
      <c r="G7934" s="14" t="s">
        <v>32</v>
      </c>
    </row>
    <row r="7935">
      <c r="A7935" s="12">
        <v>75.68676049218448</v>
      </c>
      <c r="B7935" s="13">
        <v>16.220735314983852</v>
      </c>
      <c r="C7935" s="13">
        <v>59.85564917832344</v>
      </c>
      <c r="D7935" s="13">
        <v>32.96788874568722</v>
      </c>
      <c r="E7935" s="13">
        <v>0.31394336171558895</v>
      </c>
      <c r="F7935" s="13">
        <v>0.8468241137072376</v>
      </c>
      <c r="G7935" s="14" t="s">
        <v>34</v>
      </c>
    </row>
    <row r="7936">
      <c r="A7936" s="12">
        <v>76.14148989123261</v>
      </c>
      <c r="B7936" s="13">
        <v>14.342651291796262</v>
      </c>
      <c r="C7936" s="13">
        <v>45.379682114288784</v>
      </c>
      <c r="D7936" s="13">
        <v>31.052165753174805</v>
      </c>
      <c r="E7936" s="13">
        <v>0.2564858069373127</v>
      </c>
      <c r="F7936" s="13">
        <v>0.798062110339739</v>
      </c>
      <c r="G7936" s="14" t="s">
        <v>24</v>
      </c>
    </row>
    <row r="7937">
      <c r="A7937" s="12">
        <v>86.79584369583158</v>
      </c>
      <c r="B7937" s="13">
        <v>17.164316119102615</v>
      </c>
      <c r="C7937" s="13">
        <v>57.577611735577854</v>
      </c>
      <c r="D7937" s="13">
        <v>32.76468127938902</v>
      </c>
      <c r="E7937" s="13">
        <v>0.3036288898425118</v>
      </c>
      <c r="F7937" s="13">
        <v>0.8334545961416848</v>
      </c>
      <c r="G7937" s="14" t="s">
        <v>34</v>
      </c>
    </row>
    <row r="7938">
      <c r="A7938" s="12">
        <v>75.83739204060703</v>
      </c>
      <c r="B7938" s="13">
        <v>15.891850838836813</v>
      </c>
      <c r="C7938" s="13">
        <v>52.193379163819</v>
      </c>
      <c r="D7938" s="13">
        <v>31.987728694708537</v>
      </c>
      <c r="E7938" s="13">
        <v>0.11867757328740787</v>
      </c>
      <c r="F7938" s="13">
        <v>0.6007665442633653</v>
      </c>
      <c r="G7938" s="14" t="s">
        <v>29</v>
      </c>
    </row>
    <row r="7939">
      <c r="A7939" s="12">
        <v>70.77484856058032</v>
      </c>
      <c r="B7939" s="13">
        <v>12.470625183628258</v>
      </c>
      <c r="C7939" s="13">
        <v>64.9542632292002</v>
      </c>
      <c r="D7939" s="13">
        <v>31.685254327291755</v>
      </c>
      <c r="E7939" s="13">
        <v>0.14073772796133038</v>
      </c>
      <c r="F7939" s="13">
        <v>0.6482269225279239</v>
      </c>
      <c r="G7939" s="14" t="s">
        <v>26</v>
      </c>
    </row>
    <row r="7940">
      <c r="A7940" s="12">
        <v>80.8334760793609</v>
      </c>
      <c r="B7940" s="13">
        <v>16.47798050584166</v>
      </c>
      <c r="C7940" s="13">
        <v>35.73475640207453</v>
      </c>
      <c r="D7940" s="13">
        <v>31.32987566634146</v>
      </c>
      <c r="E7940" s="13">
        <v>0.1600483764012443</v>
      </c>
      <c r="F7940" s="13">
        <v>0.7000042963067248</v>
      </c>
      <c r="G7940" s="14" t="s">
        <v>29</v>
      </c>
    </row>
    <row r="7941">
      <c r="A7941" s="12">
        <v>66.78300124618201</v>
      </c>
      <c r="B7941" s="13">
        <v>12.878129615039148</v>
      </c>
      <c r="C7941" s="13">
        <v>57.45285624148208</v>
      </c>
      <c r="D7941" s="13">
        <v>30.44950005021505</v>
      </c>
      <c r="E7941" s="13">
        <v>0.31020640885600087</v>
      </c>
      <c r="F7941" s="13">
        <v>0.8653264866003928</v>
      </c>
      <c r="G7941" s="14" t="s">
        <v>34</v>
      </c>
    </row>
    <row r="7942">
      <c r="A7942" s="12">
        <v>80.49784567841989</v>
      </c>
      <c r="B7942" s="13">
        <v>15.265157203466238</v>
      </c>
      <c r="C7942" s="13">
        <v>55.696614908005806</v>
      </c>
      <c r="D7942" s="13">
        <v>32.05238726010121</v>
      </c>
      <c r="E7942" s="13">
        <v>0.4031930040675597</v>
      </c>
      <c r="F7942" s="13">
        <v>1.1727890958157001</v>
      </c>
      <c r="G7942" s="14" t="s">
        <v>35</v>
      </c>
    </row>
    <row r="7943">
      <c r="A7943" s="12">
        <v>91.38094877114816</v>
      </c>
      <c r="B7943" s="13">
        <v>21.54055448160004</v>
      </c>
      <c r="C7943" s="13">
        <v>40.48122208528473</v>
      </c>
      <c r="D7943" s="13">
        <v>33.678986903096764</v>
      </c>
      <c r="E7943" s="13">
        <v>0.2146629113256231</v>
      </c>
      <c r="F7943" s="13">
        <v>0.8994259309974121</v>
      </c>
      <c r="G7943" s="14" t="s">
        <v>31</v>
      </c>
    </row>
    <row r="7944">
      <c r="A7944" s="12">
        <v>92.08603263679606</v>
      </c>
      <c r="B7944" s="13">
        <v>20.5070655710229</v>
      </c>
      <c r="C7944" s="13">
        <v>47.45152798407917</v>
      </c>
      <c r="D7944" s="13">
        <v>33.49786422665553</v>
      </c>
      <c r="E7944" s="13">
        <v>0.5207130989299478</v>
      </c>
      <c r="F7944" s="13">
        <v>0.9526177324778331</v>
      </c>
      <c r="G7944" s="14" t="s">
        <v>30</v>
      </c>
    </row>
    <row r="7945">
      <c r="A7945" s="12">
        <v>81.93726256683281</v>
      </c>
      <c r="B7945" s="13">
        <v>17.920242799558658</v>
      </c>
      <c r="C7945" s="13">
        <v>54.28684495455705</v>
      </c>
      <c r="D7945" s="13">
        <v>33.89407073412173</v>
      </c>
      <c r="E7945" s="13">
        <v>0.36015211857925067</v>
      </c>
      <c r="F7945" s="13">
        <v>0.8182887618507422</v>
      </c>
      <c r="G7945" s="14" t="s">
        <v>32</v>
      </c>
    </row>
    <row r="7946">
      <c r="A7946" s="12">
        <v>95.22269011297388</v>
      </c>
      <c r="B7946" s="13">
        <v>21.812752384394408</v>
      </c>
      <c r="C7946" s="13">
        <v>49.236190388190124</v>
      </c>
      <c r="D7946" s="13">
        <v>34.40863931195625</v>
      </c>
      <c r="E7946" s="13">
        <v>0.321216207024006</v>
      </c>
      <c r="F7946" s="13">
        <v>0.8021232504327221</v>
      </c>
      <c r="G7946" s="14" t="s">
        <v>32</v>
      </c>
    </row>
    <row r="7947">
      <c r="A7947" s="12">
        <v>78.32941057443622</v>
      </c>
      <c r="B7947" s="13">
        <v>14.528828471391812</v>
      </c>
      <c r="C7947" s="13">
        <v>51.24187577803306</v>
      </c>
      <c r="D7947" s="13">
        <v>32.5929946242241</v>
      </c>
      <c r="E7947" s="13">
        <v>0.3872977447971133</v>
      </c>
      <c r="F7947" s="13">
        <v>0.7819045254872206</v>
      </c>
      <c r="G7947" s="14" t="s">
        <v>34</v>
      </c>
    </row>
    <row r="7948">
      <c r="A7948" s="12">
        <v>87.58518960894108</v>
      </c>
      <c r="B7948" s="13">
        <v>18.875260296805603</v>
      </c>
      <c r="C7948" s="13">
        <v>51.3020570049604</v>
      </c>
      <c r="D7948" s="13">
        <v>33.14608649526644</v>
      </c>
      <c r="E7948" s="13">
        <v>0.12615127639033424</v>
      </c>
      <c r="F7948" s="13">
        <v>0.6360437610742891</v>
      </c>
      <c r="G7948" s="14" t="s">
        <v>29</v>
      </c>
    </row>
    <row r="7949">
      <c r="A7949" s="12">
        <v>81.6702881603629</v>
      </c>
      <c r="B7949" s="13">
        <v>15.509339999603888</v>
      </c>
      <c r="C7949" s="13">
        <v>59.23015500008913</v>
      </c>
      <c r="D7949" s="13">
        <v>31.59765926320138</v>
      </c>
      <c r="E7949" s="13">
        <v>0.3826914285079852</v>
      </c>
      <c r="F7949" s="13">
        <v>0.7665370444226496</v>
      </c>
      <c r="G7949" s="14" t="s">
        <v>34</v>
      </c>
    </row>
    <row r="7950">
      <c r="A7950" s="12">
        <v>79.1314571891779</v>
      </c>
      <c r="B7950" s="13">
        <v>17.989410555541458</v>
      </c>
      <c r="C7950" s="13">
        <v>50.3605601855783</v>
      </c>
      <c r="D7950" s="13">
        <v>31.274300057705062</v>
      </c>
      <c r="E7950" s="13">
        <v>0.3915097701788785</v>
      </c>
      <c r="F7950" s="13">
        <v>0.8812305080121375</v>
      </c>
      <c r="G7950" s="14" t="s">
        <v>34</v>
      </c>
    </row>
    <row r="7951">
      <c r="A7951" s="12">
        <v>74.35825892324026</v>
      </c>
      <c r="B7951" s="13">
        <v>12.676306113768558</v>
      </c>
      <c r="C7951" s="13">
        <v>56.02270443121333</v>
      </c>
      <c r="D7951" s="13">
        <v>31.632674484216693</v>
      </c>
      <c r="E7951" s="13">
        <v>0.2325332208413664</v>
      </c>
      <c r="F7951" s="13">
        <v>0.6919892201378808</v>
      </c>
      <c r="G7951" s="14" t="s">
        <v>29</v>
      </c>
    </row>
    <row r="7952">
      <c r="A7952" s="12">
        <v>71.9272963499139</v>
      </c>
      <c r="B7952" s="13">
        <v>15.519045279876316</v>
      </c>
      <c r="C7952" s="13">
        <v>46.73326314837381</v>
      </c>
      <c r="D7952" s="13">
        <v>32.52494395067821</v>
      </c>
      <c r="E7952" s="13">
        <v>0.44555542124397096</v>
      </c>
      <c r="F7952" s="13">
        <v>0.8526221649479522</v>
      </c>
      <c r="G7952" s="14" t="s">
        <v>28</v>
      </c>
    </row>
    <row r="7953">
      <c r="A7953" s="12">
        <v>73.7038446650985</v>
      </c>
      <c r="B7953" s="13">
        <v>15.239457344787663</v>
      </c>
      <c r="C7953" s="13">
        <v>63.24308864641813</v>
      </c>
      <c r="D7953" s="13">
        <v>30.910766856756474</v>
      </c>
      <c r="E7953" s="13">
        <v>0.3012071228066688</v>
      </c>
      <c r="F7953" s="13">
        <v>0.9927734014496762</v>
      </c>
      <c r="G7953" s="14" t="s">
        <v>32</v>
      </c>
    </row>
    <row r="7954">
      <c r="A7954" s="12">
        <v>65.17598011807344</v>
      </c>
      <c r="B7954" s="13">
        <v>15.523126033383164</v>
      </c>
      <c r="C7954" s="13">
        <v>56.94021802600737</v>
      </c>
      <c r="D7954" s="13">
        <v>30.38969398715152</v>
      </c>
      <c r="E7954" s="13">
        <v>0.589363930754486</v>
      </c>
      <c r="F7954" s="13">
        <v>1.0812208442749949</v>
      </c>
      <c r="G7954" s="14" t="s">
        <v>30</v>
      </c>
    </row>
    <row r="7955">
      <c r="A7955" s="12">
        <v>67.53631952223853</v>
      </c>
      <c r="B7955" s="13">
        <v>12.254871483439256</v>
      </c>
      <c r="C7955" s="13">
        <v>64.09018341064538</v>
      </c>
      <c r="D7955" s="13">
        <v>30.43994937441749</v>
      </c>
      <c r="E7955" s="13">
        <v>0.30545265715202374</v>
      </c>
      <c r="F7955" s="13">
        <v>0.8675140475149931</v>
      </c>
      <c r="G7955" s="14" t="s">
        <v>34</v>
      </c>
    </row>
    <row r="7956">
      <c r="A7956" s="12">
        <v>70.13227035710177</v>
      </c>
      <c r="B7956" s="13">
        <v>13.393167874782733</v>
      </c>
      <c r="C7956" s="13">
        <v>58.22082697084993</v>
      </c>
      <c r="D7956" s="13">
        <v>30.894563425508174</v>
      </c>
      <c r="E7956" s="13">
        <v>0.4100787680740333</v>
      </c>
      <c r="F7956" s="13">
        <v>0.9749698164439554</v>
      </c>
      <c r="G7956" s="14" t="s">
        <v>28</v>
      </c>
    </row>
    <row r="7957">
      <c r="A7957" s="12">
        <v>65.75142856767786</v>
      </c>
      <c r="B7957" s="13">
        <v>12.660045621372896</v>
      </c>
      <c r="C7957" s="13">
        <v>62.11612173276201</v>
      </c>
      <c r="D7957" s="13">
        <v>31.238628863397235</v>
      </c>
      <c r="E7957" s="13">
        <v>0.6906052806725593</v>
      </c>
      <c r="F7957" s="13">
        <v>1.105213905631022</v>
      </c>
      <c r="G7957" s="14" t="s">
        <v>25</v>
      </c>
    </row>
    <row r="7958">
      <c r="A7958" s="12">
        <v>93.54778967145492</v>
      </c>
      <c r="B7958" s="13">
        <v>19.032969873508456</v>
      </c>
      <c r="C7958" s="13">
        <v>43.53415181111185</v>
      </c>
      <c r="D7958" s="13">
        <v>32.71722324295083</v>
      </c>
      <c r="E7958" s="13">
        <v>0.32844198124113777</v>
      </c>
      <c r="F7958" s="13">
        <v>0.7645306147204759</v>
      </c>
      <c r="G7958" s="14" t="s">
        <v>33</v>
      </c>
    </row>
    <row r="7959">
      <c r="A7959" s="12">
        <v>98.84638439472084</v>
      </c>
      <c r="B7959" s="13">
        <v>22.90406005414813</v>
      </c>
      <c r="C7959" s="13">
        <v>38.67063244108058</v>
      </c>
      <c r="D7959" s="13">
        <v>33.81787098089852</v>
      </c>
      <c r="E7959" s="13">
        <v>0.4390115545549809</v>
      </c>
      <c r="F7959" s="13">
        <v>1.0120246627971987</v>
      </c>
      <c r="G7959" s="14" t="s">
        <v>23</v>
      </c>
    </row>
    <row r="7960">
      <c r="A7960" s="12">
        <v>73.65456578917573</v>
      </c>
      <c r="B7960" s="13">
        <v>17.329391521180128</v>
      </c>
      <c r="C7960" s="13">
        <v>45.93965815821451</v>
      </c>
      <c r="D7960" s="13">
        <v>31.966149376809923</v>
      </c>
      <c r="E7960" s="13">
        <v>0.3139241477868162</v>
      </c>
      <c r="F7960" s="13">
        <v>0.7873890819603995</v>
      </c>
      <c r="G7960" s="14" t="s">
        <v>34</v>
      </c>
    </row>
    <row r="7961">
      <c r="A7961" s="12">
        <v>81.62560767135416</v>
      </c>
      <c r="B7961" s="13">
        <v>19.590869768323053</v>
      </c>
      <c r="C7961" s="13">
        <v>40.14506842011397</v>
      </c>
      <c r="D7961" s="13">
        <v>31.620432789687253</v>
      </c>
      <c r="E7961" s="13">
        <v>0.14938697869836534</v>
      </c>
      <c r="F7961" s="13">
        <v>0.5785427933866653</v>
      </c>
      <c r="G7961" s="14" t="s">
        <v>26</v>
      </c>
    </row>
    <row r="7962">
      <c r="A7962" s="12">
        <v>87.61463220687445</v>
      </c>
      <c r="B7962" s="13">
        <v>19.98642729441277</v>
      </c>
      <c r="C7962" s="13">
        <v>52.580834524578776</v>
      </c>
      <c r="D7962" s="13">
        <v>32.43225864460893</v>
      </c>
      <c r="E7962" s="13">
        <v>0.5148420241064326</v>
      </c>
      <c r="F7962" s="13">
        <v>1.115213176663557</v>
      </c>
      <c r="G7962" s="14" t="s">
        <v>35</v>
      </c>
    </row>
    <row r="7963">
      <c r="A7963" s="12">
        <v>82.88198769180842</v>
      </c>
      <c r="B7963" s="13">
        <v>19.685492899014342</v>
      </c>
      <c r="C7963" s="13">
        <v>52.81174093923038</v>
      </c>
      <c r="D7963" s="13">
        <v>33.830239689390766</v>
      </c>
      <c r="E7963" s="13">
        <v>0.250150829668813</v>
      </c>
      <c r="F7963" s="13">
        <v>0.7566893676508814</v>
      </c>
      <c r="G7963" s="14" t="s">
        <v>24</v>
      </c>
    </row>
    <row r="7964">
      <c r="A7964" s="12">
        <v>75.16804741588663</v>
      </c>
      <c r="B7964" s="13">
        <v>13.852950109057002</v>
      </c>
      <c r="C7964" s="13">
        <v>68.60524295812314</v>
      </c>
      <c r="D7964" s="13">
        <v>31.76408433042929</v>
      </c>
      <c r="E7964" s="13">
        <v>0.49431558401709613</v>
      </c>
      <c r="F7964" s="13">
        <v>0.8662908808724297</v>
      </c>
      <c r="G7964" s="14" t="s">
        <v>23</v>
      </c>
    </row>
    <row r="7965">
      <c r="A7965" s="12">
        <v>67.80165368515583</v>
      </c>
      <c r="B7965" s="13">
        <v>14.724601720743692</v>
      </c>
      <c r="C7965" s="13">
        <v>69.19466892492291</v>
      </c>
      <c r="D7965" s="13">
        <v>31.60130858976497</v>
      </c>
      <c r="E7965" s="13">
        <v>0.23896835724427334</v>
      </c>
      <c r="F7965" s="13">
        <v>0.7188436856327046</v>
      </c>
      <c r="G7965" s="14" t="s">
        <v>24</v>
      </c>
    </row>
    <row r="7966">
      <c r="A7966" s="12">
        <v>92.87811573322777</v>
      </c>
      <c r="B7966" s="13">
        <v>19.3586431213347</v>
      </c>
      <c r="C7966" s="13">
        <v>40.73387473236157</v>
      </c>
      <c r="D7966" s="13">
        <v>34.152191864850096</v>
      </c>
      <c r="E7966" s="13">
        <v>0.343496494456037</v>
      </c>
      <c r="F7966" s="13">
        <v>0.9181714444764104</v>
      </c>
      <c r="G7966" s="14" t="s">
        <v>23</v>
      </c>
    </row>
    <row r="7967">
      <c r="A7967" s="12">
        <v>91.84950649089774</v>
      </c>
      <c r="B7967" s="13">
        <v>19.72242755275967</v>
      </c>
      <c r="C7967" s="13">
        <v>45.77060845868086</v>
      </c>
      <c r="D7967" s="13">
        <v>33.60052135698654</v>
      </c>
      <c r="E7967" s="13">
        <v>0.3511423005339059</v>
      </c>
      <c r="F7967" s="13">
        <v>0.852623406291648</v>
      </c>
      <c r="G7967" s="14" t="s">
        <v>33</v>
      </c>
    </row>
    <row r="7968">
      <c r="A7968" s="12">
        <v>88.03571845515876</v>
      </c>
      <c r="B7968" s="13">
        <v>18.33671473995501</v>
      </c>
      <c r="C7968" s="13">
        <v>44.47494206143944</v>
      </c>
      <c r="D7968" s="13">
        <v>32.1144041027158</v>
      </c>
      <c r="E7968" s="13">
        <v>0.3469128501636295</v>
      </c>
      <c r="F7968" s="13">
        <v>0.8619187364510034</v>
      </c>
      <c r="G7968" s="14" t="s">
        <v>32</v>
      </c>
    </row>
    <row r="7969">
      <c r="A7969" s="12">
        <v>67.11843819256768</v>
      </c>
      <c r="B7969" s="13">
        <v>14.230118430357836</v>
      </c>
      <c r="C7969" s="13">
        <v>59.03469316007798</v>
      </c>
      <c r="D7969" s="13">
        <v>31.394222575235943</v>
      </c>
      <c r="E7969" s="13">
        <v>0.4298516131773738</v>
      </c>
      <c r="F7969" s="13">
        <v>1.0457024856034627</v>
      </c>
      <c r="G7969" s="14" t="s">
        <v>23</v>
      </c>
    </row>
    <row r="7970">
      <c r="A7970" s="12">
        <v>81.73550404491549</v>
      </c>
      <c r="B7970" s="13">
        <v>19.172408901384966</v>
      </c>
      <c r="C7970" s="13">
        <v>41.45347781083038</v>
      </c>
      <c r="D7970" s="13">
        <v>32.758689957430136</v>
      </c>
      <c r="E7970" s="13">
        <v>0.3447508997280935</v>
      </c>
      <c r="F7970" s="13">
        <v>0.9508883674400941</v>
      </c>
      <c r="G7970" s="14" t="s">
        <v>28</v>
      </c>
    </row>
    <row r="7971">
      <c r="A7971" s="12">
        <v>62.62393332242854</v>
      </c>
      <c r="B7971" s="13">
        <v>11.014392838709433</v>
      </c>
      <c r="C7971" s="13">
        <v>61.12977474832892</v>
      </c>
      <c r="D7971" s="13">
        <v>29.995669171087382</v>
      </c>
      <c r="E7971" s="13">
        <v>0.16707375359116397</v>
      </c>
      <c r="F7971" s="13">
        <v>0.7701218687582148</v>
      </c>
      <c r="G7971" s="14" t="s">
        <v>27</v>
      </c>
    </row>
    <row r="7972">
      <c r="A7972" s="12">
        <v>76.82251989097568</v>
      </c>
      <c r="B7972" s="13">
        <v>17.75198227220105</v>
      </c>
      <c r="C7972" s="13">
        <v>47.445582062625974</v>
      </c>
      <c r="D7972" s="13">
        <v>31.404729001642565</v>
      </c>
      <c r="E7972" s="13">
        <v>0.3305678726303391</v>
      </c>
      <c r="F7972" s="13">
        <v>0.8415117750217422</v>
      </c>
      <c r="G7972" s="14" t="s">
        <v>32</v>
      </c>
    </row>
    <row r="7973">
      <c r="A7973" s="12">
        <v>62.260450546488386</v>
      </c>
      <c r="B7973" s="13">
        <v>13.354675081031154</v>
      </c>
      <c r="C7973" s="13">
        <v>64.29554579155125</v>
      </c>
      <c r="D7973" s="13">
        <v>29.47148430358239</v>
      </c>
      <c r="E7973" s="13">
        <v>0.2707348810780972</v>
      </c>
      <c r="F7973" s="13">
        <v>0.859090599520361</v>
      </c>
      <c r="G7973" s="14" t="s">
        <v>24</v>
      </c>
    </row>
    <row r="7974">
      <c r="A7974" s="12">
        <v>69.93219406025287</v>
      </c>
      <c r="B7974" s="13">
        <v>15.039129394983595</v>
      </c>
      <c r="C7974" s="13">
        <v>63.56837375095611</v>
      </c>
      <c r="D7974" s="13">
        <v>31.13889761557344</v>
      </c>
      <c r="E7974" s="13">
        <v>0.48489575020159065</v>
      </c>
      <c r="F7974" s="13">
        <v>1.1646878101247418</v>
      </c>
      <c r="G7974" s="14" t="s">
        <v>35</v>
      </c>
    </row>
    <row r="7975">
      <c r="A7975" s="12">
        <v>79.47581911002987</v>
      </c>
      <c r="B7975" s="13">
        <v>14.864528090087058</v>
      </c>
      <c r="C7975" s="13">
        <v>46.21186039575281</v>
      </c>
      <c r="D7975" s="13">
        <v>31.304286191501575</v>
      </c>
      <c r="E7975" s="13">
        <v>0.32396721013587626</v>
      </c>
      <c r="F7975" s="13">
        <v>0.896335584608156</v>
      </c>
      <c r="G7975" s="14" t="s">
        <v>32</v>
      </c>
    </row>
    <row r="7976">
      <c r="A7976" s="12">
        <v>76.46917774501249</v>
      </c>
      <c r="B7976" s="13">
        <v>16.278704170438083</v>
      </c>
      <c r="C7976" s="13">
        <v>48.943445973296306</v>
      </c>
      <c r="D7976" s="13">
        <v>31.262684368984434</v>
      </c>
      <c r="E7976" s="13">
        <v>0.42571636697740145</v>
      </c>
      <c r="F7976" s="13">
        <v>1.0331461626358223</v>
      </c>
      <c r="G7976" s="14" t="s">
        <v>30</v>
      </c>
    </row>
    <row r="7977">
      <c r="A7977" s="12">
        <v>80.94018750323218</v>
      </c>
      <c r="B7977" s="13">
        <v>15.433277676834875</v>
      </c>
      <c r="C7977" s="13">
        <v>58.16574713813149</v>
      </c>
      <c r="D7977" s="13">
        <v>31.930654559452805</v>
      </c>
      <c r="E7977" s="13">
        <v>0.3679557158976311</v>
      </c>
      <c r="F7977" s="13">
        <v>0.7643011648247429</v>
      </c>
      <c r="G7977" s="14" t="s">
        <v>34</v>
      </c>
    </row>
    <row r="7978">
      <c r="A7978" s="12">
        <v>89.50742774835146</v>
      </c>
      <c r="B7978" s="13">
        <v>18.88741626157251</v>
      </c>
      <c r="C7978" s="13">
        <v>41.93889112300851</v>
      </c>
      <c r="D7978" s="13">
        <v>33.70453378944156</v>
      </c>
      <c r="E7978" s="13">
        <v>0.302507133933251</v>
      </c>
      <c r="F7978" s="13">
        <v>0.8272847901750592</v>
      </c>
      <c r="G7978" s="14" t="s">
        <v>32</v>
      </c>
    </row>
    <row r="7979">
      <c r="A7979" s="12">
        <v>91.26851374625828</v>
      </c>
      <c r="B7979" s="13">
        <v>21.32990687268079</v>
      </c>
      <c r="C7979" s="13">
        <v>46.04507356180755</v>
      </c>
      <c r="D7979" s="13">
        <v>34.00489321316203</v>
      </c>
      <c r="E7979" s="13">
        <v>0.3672601931814268</v>
      </c>
      <c r="F7979" s="13">
        <v>0.8692136113753963</v>
      </c>
      <c r="G7979" s="14" t="s">
        <v>34</v>
      </c>
    </row>
    <row r="7980">
      <c r="A7980" s="12">
        <v>74.81735066503458</v>
      </c>
      <c r="B7980" s="13">
        <v>12.166878612556323</v>
      </c>
      <c r="C7980" s="13">
        <v>57.87503152440954</v>
      </c>
      <c r="D7980" s="13">
        <v>31.36429750937625</v>
      </c>
      <c r="E7980" s="13">
        <v>0.2970209625250627</v>
      </c>
      <c r="F7980" s="13">
        <v>0.7698460530535366</v>
      </c>
      <c r="G7980" s="14" t="s">
        <v>33</v>
      </c>
    </row>
    <row r="7981">
      <c r="A7981" s="12">
        <v>97.28805886413414</v>
      </c>
      <c r="B7981" s="13">
        <v>23.248737416936397</v>
      </c>
      <c r="C7981" s="13">
        <v>38.04155823868016</v>
      </c>
      <c r="D7981" s="13">
        <v>33.247219225255876</v>
      </c>
      <c r="E7981" s="13">
        <v>0.2512486854647557</v>
      </c>
      <c r="F7981" s="13">
        <v>0.7651250529154837</v>
      </c>
      <c r="G7981" s="14" t="s">
        <v>31</v>
      </c>
    </row>
    <row r="7982">
      <c r="A7982" s="12">
        <v>71.76430488491786</v>
      </c>
      <c r="B7982" s="13">
        <v>14.257358147754974</v>
      </c>
      <c r="C7982" s="13">
        <v>45.580366911352115</v>
      </c>
      <c r="D7982" s="13">
        <v>31.643534612943228</v>
      </c>
      <c r="E7982" s="13">
        <v>0.37098762122239765</v>
      </c>
      <c r="F7982" s="13">
        <v>0.9743607411031723</v>
      </c>
      <c r="G7982" s="14" t="s">
        <v>32</v>
      </c>
    </row>
    <row r="7983">
      <c r="A7983" s="12">
        <v>65.41898374217972</v>
      </c>
      <c r="B7983" s="13">
        <v>12.202777894978531</v>
      </c>
      <c r="C7983" s="13">
        <v>59.12598222137551</v>
      </c>
      <c r="D7983" s="13">
        <v>31.768893509743624</v>
      </c>
      <c r="E7983" s="13">
        <v>0.1419863789537697</v>
      </c>
      <c r="F7983" s="13">
        <v>0.7630747022785193</v>
      </c>
      <c r="G7983" s="14" t="s">
        <v>29</v>
      </c>
    </row>
    <row r="7984">
      <c r="A7984" s="12">
        <v>74.06108554283135</v>
      </c>
      <c r="B7984" s="13">
        <v>13.49473581225445</v>
      </c>
      <c r="C7984" s="13">
        <v>55.29171940999341</v>
      </c>
      <c r="D7984" s="13">
        <v>30.710810846831624</v>
      </c>
      <c r="E7984" s="13">
        <v>0.6655090913183902</v>
      </c>
      <c r="F7984" s="13">
        <v>1.1751566704452667</v>
      </c>
      <c r="G7984" s="14" t="s">
        <v>25</v>
      </c>
    </row>
    <row r="7985">
      <c r="A7985" s="12">
        <v>70.85733658476363</v>
      </c>
      <c r="B7985" s="13">
        <v>13.346043598717472</v>
      </c>
      <c r="C7985" s="13">
        <v>63.73940357718969</v>
      </c>
      <c r="D7985" s="13">
        <v>31.356473869511277</v>
      </c>
      <c r="E7985" s="13">
        <v>0.3115299438127695</v>
      </c>
      <c r="F7985" s="13">
        <v>0.8536175120403104</v>
      </c>
      <c r="G7985" s="14" t="s">
        <v>23</v>
      </c>
    </row>
    <row r="7986">
      <c r="A7986" s="12">
        <v>72.33618140770504</v>
      </c>
      <c r="B7986" s="13">
        <v>16.85492729245152</v>
      </c>
      <c r="C7986" s="13">
        <v>50.64710049646679</v>
      </c>
      <c r="D7986" s="13">
        <v>31.51709593814526</v>
      </c>
      <c r="E7986" s="13">
        <v>0.25381343235634674</v>
      </c>
      <c r="F7986" s="13">
        <v>0.8751259443258441</v>
      </c>
      <c r="G7986" s="14" t="s">
        <v>31</v>
      </c>
    </row>
    <row r="7987">
      <c r="A7987" s="12">
        <v>84.72211772948818</v>
      </c>
      <c r="B7987" s="13">
        <v>18.253315756272183</v>
      </c>
      <c r="C7987" s="13">
        <v>56.532593133709554</v>
      </c>
      <c r="D7987" s="13">
        <v>33.954155918705254</v>
      </c>
      <c r="E7987" s="13">
        <v>0.49898344061118727</v>
      </c>
      <c r="F7987" s="13">
        <v>0.9499595228984292</v>
      </c>
      <c r="G7987" s="14" t="s">
        <v>28</v>
      </c>
    </row>
    <row r="7988">
      <c r="A7988" s="12">
        <v>89.3968603407362</v>
      </c>
      <c r="B7988" s="13">
        <v>16.848253231878406</v>
      </c>
      <c r="C7988" s="13">
        <v>42.61874918457673</v>
      </c>
      <c r="D7988" s="13">
        <v>31.401804157334666</v>
      </c>
      <c r="E7988" s="13">
        <v>0.6920618886626674</v>
      </c>
      <c r="F7988" s="13">
        <v>1.1542237155580344</v>
      </c>
      <c r="G7988" s="14" t="s">
        <v>25</v>
      </c>
    </row>
    <row r="7989">
      <c r="A7989" s="12">
        <v>85.86457251785767</v>
      </c>
      <c r="B7989" s="13">
        <v>21.68984995654146</v>
      </c>
      <c r="C7989" s="13">
        <v>49.59464195422667</v>
      </c>
      <c r="D7989" s="13">
        <v>33.39964052808081</v>
      </c>
      <c r="E7989" s="13">
        <v>0.39696634873113285</v>
      </c>
      <c r="F7989" s="13">
        <v>0.8242202940915458</v>
      </c>
      <c r="G7989" s="14" t="s">
        <v>34</v>
      </c>
    </row>
    <row r="7990">
      <c r="A7990" s="12">
        <v>63.77504902182619</v>
      </c>
      <c r="B7990" s="13">
        <v>12.502385602984242</v>
      </c>
      <c r="C7990" s="13">
        <v>55.5305752993842</v>
      </c>
      <c r="D7990" s="13">
        <v>30.035672974271286</v>
      </c>
      <c r="E7990" s="13">
        <v>0.6157241021652873</v>
      </c>
      <c r="F7990" s="13">
        <v>1.0553078192114584</v>
      </c>
      <c r="G7990" s="14" t="s">
        <v>25</v>
      </c>
    </row>
    <row r="7991">
      <c r="A7991" s="12">
        <v>82.25757682148634</v>
      </c>
      <c r="B7991" s="13">
        <v>18.81212687028381</v>
      </c>
      <c r="C7991" s="13">
        <v>35.559916388018685</v>
      </c>
      <c r="D7991" s="13">
        <v>32.018963691827736</v>
      </c>
      <c r="E7991" s="13">
        <v>0.24828388768685125</v>
      </c>
      <c r="F7991" s="13">
        <v>0.8509541698595899</v>
      </c>
      <c r="G7991" s="14" t="s">
        <v>24</v>
      </c>
    </row>
    <row r="7992">
      <c r="A7992" s="12">
        <v>68.6542588348882</v>
      </c>
      <c r="B7992" s="13">
        <v>15.450442416986565</v>
      </c>
      <c r="C7992" s="13">
        <v>67.3086760766461</v>
      </c>
      <c r="D7992" s="13">
        <v>30.18447242425859</v>
      </c>
      <c r="E7992" s="13">
        <v>0.31876453430857027</v>
      </c>
      <c r="F7992" s="13">
        <v>0.7585248592181416</v>
      </c>
      <c r="G7992" s="14" t="s">
        <v>34</v>
      </c>
    </row>
    <row r="7993">
      <c r="A7993" s="12">
        <v>86.81129669587084</v>
      </c>
      <c r="B7993" s="13">
        <v>17.96402354031588</v>
      </c>
      <c r="C7993" s="13">
        <v>52.795622174332756</v>
      </c>
      <c r="D7993" s="13">
        <v>32.92431654071638</v>
      </c>
      <c r="E7993" s="13">
        <v>0.2857605176780879</v>
      </c>
      <c r="F7993" s="13">
        <v>0.8706682496745913</v>
      </c>
      <c r="G7993" s="14" t="s">
        <v>24</v>
      </c>
    </row>
    <row r="7994">
      <c r="A7994" s="12">
        <v>64.25351043100908</v>
      </c>
      <c r="B7994" s="13">
        <v>12.186961160438225</v>
      </c>
      <c r="C7994" s="13">
        <v>57.99168708859639</v>
      </c>
      <c r="D7994" s="13">
        <v>31.630697196839794</v>
      </c>
      <c r="E7994" s="13">
        <v>0.4408485854976129</v>
      </c>
      <c r="F7994" s="13">
        <v>1.04073039616583</v>
      </c>
      <c r="G7994" s="14" t="s">
        <v>30</v>
      </c>
    </row>
    <row r="7995">
      <c r="A7995" s="12">
        <v>84.02988426123264</v>
      </c>
      <c r="B7995" s="13">
        <v>17.243415080235128</v>
      </c>
      <c r="C7995" s="13">
        <v>58.98183466039732</v>
      </c>
      <c r="D7995" s="13">
        <v>31.522406608791027</v>
      </c>
      <c r="E7995" s="13">
        <v>0.29720420717898643</v>
      </c>
      <c r="F7995" s="13">
        <v>0.7629648107555016</v>
      </c>
      <c r="G7995" s="14" t="s">
        <v>27</v>
      </c>
    </row>
    <row r="7996">
      <c r="A7996" s="12">
        <v>60.011584406532116</v>
      </c>
      <c r="B7996" s="13">
        <v>14.897756395971639</v>
      </c>
      <c r="C7996" s="13">
        <v>62.601737586302114</v>
      </c>
      <c r="D7996" s="13">
        <v>30.873358612489277</v>
      </c>
      <c r="E7996" s="13">
        <v>0.24449857975446415</v>
      </c>
      <c r="F7996" s="13">
        <v>0.6277506153172144</v>
      </c>
      <c r="G7996" s="14" t="s">
        <v>27</v>
      </c>
    </row>
    <row r="7997">
      <c r="A7997" s="12">
        <v>68.47070230993799</v>
      </c>
      <c r="B7997" s="13">
        <v>13.847364048493246</v>
      </c>
      <c r="C7997" s="13">
        <v>66.63985018577344</v>
      </c>
      <c r="D7997" s="13">
        <v>30.846934420036828</v>
      </c>
      <c r="E7997" s="13">
        <v>0.3605908569985118</v>
      </c>
      <c r="F7997" s="13">
        <v>0.9860233988090071</v>
      </c>
      <c r="G7997" s="14" t="s">
        <v>28</v>
      </c>
    </row>
    <row r="7998">
      <c r="A7998" s="12">
        <v>73.95048041429297</v>
      </c>
      <c r="B7998" s="13">
        <v>14.601472308457748</v>
      </c>
      <c r="C7998" s="13">
        <v>59.72523159499593</v>
      </c>
      <c r="D7998" s="13">
        <v>30.78447370844108</v>
      </c>
      <c r="E7998" s="13">
        <v>0.4695566066352801</v>
      </c>
      <c r="F7998" s="13">
        <v>0.9856267903464833</v>
      </c>
      <c r="G7998" s="14" t="s">
        <v>23</v>
      </c>
    </row>
    <row r="7999">
      <c r="A7999" s="12">
        <v>93.73659349473498</v>
      </c>
      <c r="B7999" s="13">
        <v>21.457366422133322</v>
      </c>
      <c r="C7999" s="13">
        <v>46.28724359822694</v>
      </c>
      <c r="D7999" s="13">
        <v>34.676120822571185</v>
      </c>
      <c r="E7999" s="13">
        <v>0.11586343392851978</v>
      </c>
      <c r="F7999" s="13">
        <v>0.6489621970726439</v>
      </c>
      <c r="G7999" s="14" t="s">
        <v>26</v>
      </c>
    </row>
    <row r="8000">
      <c r="A8000" s="12">
        <v>79.03548886657848</v>
      </c>
      <c r="B8000" s="13">
        <v>19.414872319148383</v>
      </c>
      <c r="C8000" s="13">
        <v>53.7103355240837</v>
      </c>
      <c r="D8000" s="13">
        <v>32.11179335130784</v>
      </c>
      <c r="E8000" s="13">
        <v>0.2249814912135802</v>
      </c>
      <c r="F8000" s="13">
        <v>0.6789334681881347</v>
      </c>
      <c r="G8000" s="14" t="s">
        <v>29</v>
      </c>
    </row>
    <row r="8001">
      <c r="A8001" s="12">
        <v>78.37340533650851</v>
      </c>
      <c r="B8001" s="13">
        <v>15.759754225586066</v>
      </c>
      <c r="C8001" s="13">
        <v>59.04949268102756</v>
      </c>
      <c r="D8001" s="13">
        <v>31.064988174619668</v>
      </c>
      <c r="E8001" s="13">
        <v>0.13967588911561998</v>
      </c>
      <c r="F8001" s="13">
        <v>0.6293435866828898</v>
      </c>
      <c r="G8001" s="14" t="s">
        <v>27</v>
      </c>
    </row>
    <row r="8002">
      <c r="A8002" s="12">
        <v>71.48175726975542</v>
      </c>
      <c r="B8002" s="13">
        <v>17.38698128404755</v>
      </c>
      <c r="C8002" s="13">
        <v>47.04592333712829</v>
      </c>
      <c r="D8002" s="13">
        <v>31.988925834402444</v>
      </c>
      <c r="E8002" s="13">
        <v>0.3612174546943182</v>
      </c>
      <c r="F8002" s="13">
        <v>0.7320530868316003</v>
      </c>
      <c r="G8002" s="14" t="s">
        <v>33</v>
      </c>
    </row>
    <row r="8003">
      <c r="A8003" s="12">
        <v>97.11600732680859</v>
      </c>
      <c r="B8003" s="13">
        <v>21.33296838198402</v>
      </c>
      <c r="C8003" s="13">
        <v>43.7950591328429</v>
      </c>
      <c r="D8003" s="13">
        <v>34.77360903617072</v>
      </c>
      <c r="E8003" s="13">
        <v>0.42090867001761534</v>
      </c>
      <c r="F8003" s="13">
        <v>0.913503919248202</v>
      </c>
      <c r="G8003" s="14" t="s">
        <v>28</v>
      </c>
    </row>
    <row r="8004">
      <c r="A8004" s="12">
        <v>85.23095655649254</v>
      </c>
      <c r="B8004" s="13">
        <v>19.418011123014928</v>
      </c>
      <c r="C8004" s="13">
        <v>51.19209331023944</v>
      </c>
      <c r="D8004" s="13">
        <v>32.88574776463958</v>
      </c>
      <c r="E8004" s="13">
        <v>0.3652781765573834</v>
      </c>
      <c r="F8004" s="13">
        <v>0.9607757396968104</v>
      </c>
      <c r="G8004" s="14" t="s">
        <v>32</v>
      </c>
    </row>
    <row r="8005">
      <c r="A8005" s="12">
        <v>74.38927141668374</v>
      </c>
      <c r="B8005" s="13">
        <v>12.858162819755215</v>
      </c>
      <c r="C8005" s="13">
        <v>58.64631899226599</v>
      </c>
      <c r="D8005" s="13">
        <v>30.249361421644426</v>
      </c>
      <c r="E8005" s="13">
        <v>0.13586933879551485</v>
      </c>
      <c r="F8005" s="13">
        <v>0.5469067944741808</v>
      </c>
      <c r="G8005" s="14" t="s">
        <v>26</v>
      </c>
    </row>
    <row r="8006">
      <c r="A8006" s="12">
        <v>76.34012518585862</v>
      </c>
      <c r="B8006" s="13">
        <v>15.22896782836103</v>
      </c>
      <c r="C8006" s="13">
        <v>57.48873110209474</v>
      </c>
      <c r="D8006" s="13">
        <v>32.67455658303819</v>
      </c>
      <c r="E8006" s="13">
        <v>0.37448068196435563</v>
      </c>
      <c r="F8006" s="13">
        <v>0.9602486257533028</v>
      </c>
      <c r="G8006" s="14" t="s">
        <v>23</v>
      </c>
    </row>
    <row r="8007">
      <c r="A8007" s="12">
        <v>78.69507026722403</v>
      </c>
      <c r="B8007" s="13">
        <v>16.770135710457364</v>
      </c>
      <c r="C8007" s="13">
        <v>46.42183924369516</v>
      </c>
      <c r="D8007" s="13">
        <v>31.247202751414683</v>
      </c>
      <c r="E8007" s="13">
        <v>0.2983302342813594</v>
      </c>
      <c r="F8007" s="13">
        <v>0.7503813427874029</v>
      </c>
      <c r="G8007" s="14" t="s">
        <v>27</v>
      </c>
    </row>
    <row r="8008">
      <c r="A8008" s="12">
        <v>62.04774899476996</v>
      </c>
      <c r="B8008" s="13">
        <v>13.180860324589199</v>
      </c>
      <c r="C8008" s="13">
        <v>68.53572265588687</v>
      </c>
      <c r="D8008" s="13">
        <v>30.70275740728939</v>
      </c>
      <c r="E8008" s="13">
        <v>0.3928093641692021</v>
      </c>
      <c r="F8008" s="13">
        <v>0.9202281644833878</v>
      </c>
      <c r="G8008" s="14" t="s">
        <v>32</v>
      </c>
    </row>
    <row r="8009">
      <c r="A8009" s="12">
        <v>68.77768048550945</v>
      </c>
      <c r="B8009" s="13">
        <v>14.472072849776442</v>
      </c>
      <c r="C8009" s="13">
        <v>62.961588463677096</v>
      </c>
      <c r="D8009" s="13">
        <v>30.05216918271926</v>
      </c>
      <c r="E8009" s="13">
        <v>0.5017241561478829</v>
      </c>
      <c r="F8009" s="13">
        <v>0.9915764116100949</v>
      </c>
      <c r="G8009" s="14" t="s">
        <v>30</v>
      </c>
    </row>
    <row r="8010">
      <c r="A8010" s="12">
        <v>70.72566453581852</v>
      </c>
      <c r="B8010" s="13">
        <v>13.024917442450128</v>
      </c>
      <c r="C8010" s="13">
        <v>61.03232931730207</v>
      </c>
      <c r="D8010" s="13">
        <v>30.48419925756988</v>
      </c>
      <c r="E8010" s="13">
        <v>0.43503772496823623</v>
      </c>
      <c r="F8010" s="13">
        <v>1.1345142112132276</v>
      </c>
      <c r="G8010" s="14" t="s">
        <v>35</v>
      </c>
    </row>
    <row r="8011">
      <c r="A8011" s="12">
        <v>91.4396899645915</v>
      </c>
      <c r="B8011" s="13">
        <v>21.062671868783212</v>
      </c>
      <c r="C8011" s="13">
        <v>45.05740152430464</v>
      </c>
      <c r="D8011" s="13">
        <v>33.58905511458571</v>
      </c>
      <c r="E8011" s="13">
        <v>0.48252808134089353</v>
      </c>
      <c r="F8011" s="13">
        <v>1.145527207427845</v>
      </c>
      <c r="G8011" s="14" t="s">
        <v>35</v>
      </c>
    </row>
    <row r="8012">
      <c r="A8012" s="12">
        <v>75.86168157982146</v>
      </c>
      <c r="B8012" s="13">
        <v>16.526075266809805</v>
      </c>
      <c r="C8012" s="13">
        <v>50.05619600300439</v>
      </c>
      <c r="D8012" s="13">
        <v>32.413029940882645</v>
      </c>
      <c r="E8012" s="13">
        <v>0.44973328485858105</v>
      </c>
      <c r="F8012" s="13">
        <v>1.138722688317243</v>
      </c>
      <c r="G8012" s="14" t="s">
        <v>35</v>
      </c>
    </row>
    <row r="8013">
      <c r="A8013" s="12">
        <v>67.16649607867062</v>
      </c>
      <c r="B8013" s="13">
        <v>15.703068685788041</v>
      </c>
      <c r="C8013" s="13">
        <v>55.944272048783795</v>
      </c>
      <c r="D8013" s="13">
        <v>30.733104628243684</v>
      </c>
      <c r="E8013" s="13">
        <v>0.5123188112460016</v>
      </c>
      <c r="F8013" s="13">
        <v>1.070806632306928</v>
      </c>
      <c r="G8013" s="14" t="s">
        <v>30</v>
      </c>
    </row>
    <row r="8014">
      <c r="A8014" s="12">
        <v>75.37545930166672</v>
      </c>
      <c r="B8014" s="13">
        <v>14.532626556919862</v>
      </c>
      <c r="C8014" s="13">
        <v>46.38298588648275</v>
      </c>
      <c r="D8014" s="13">
        <v>32.86183397188797</v>
      </c>
      <c r="E8014" s="13">
        <v>0.21065980820879693</v>
      </c>
      <c r="F8014" s="13">
        <v>0.7751563113954157</v>
      </c>
      <c r="G8014" s="14" t="s">
        <v>24</v>
      </c>
    </row>
    <row r="8015">
      <c r="A8015" s="12">
        <v>69.80388649098568</v>
      </c>
      <c r="B8015" s="13">
        <v>12.381249502104923</v>
      </c>
      <c r="C8015" s="13">
        <v>59.99796065411659</v>
      </c>
      <c r="D8015" s="13">
        <v>31.921381929894757</v>
      </c>
      <c r="E8015" s="13">
        <v>0.32447038910372916</v>
      </c>
      <c r="F8015" s="13">
        <v>0.8458589085324157</v>
      </c>
      <c r="G8015" s="14" t="s">
        <v>32</v>
      </c>
    </row>
    <row r="8016">
      <c r="A8016" s="12">
        <v>88.83387176406448</v>
      </c>
      <c r="B8016" s="13">
        <v>18.719236983694557</v>
      </c>
      <c r="C8016" s="13">
        <v>42.08048531613845</v>
      </c>
      <c r="D8016" s="13">
        <v>32.27680061453336</v>
      </c>
      <c r="E8016" s="13">
        <v>0.32084361790372257</v>
      </c>
      <c r="F8016" s="13">
        <v>0.987064739653636</v>
      </c>
      <c r="G8016" s="14" t="s">
        <v>32</v>
      </c>
    </row>
    <row r="8017">
      <c r="A8017" s="12">
        <v>79.3203978173841</v>
      </c>
      <c r="B8017" s="13">
        <v>16.573467704071277</v>
      </c>
      <c r="C8017" s="13">
        <v>49.83138864050981</v>
      </c>
      <c r="D8017" s="13">
        <v>32.03735921411602</v>
      </c>
      <c r="E8017" s="13">
        <v>0.2139225587610193</v>
      </c>
      <c r="F8017" s="13">
        <v>0.6219513906774862</v>
      </c>
      <c r="G8017" s="14" t="s">
        <v>27</v>
      </c>
    </row>
    <row r="8018">
      <c r="A8018" s="12">
        <v>70.04291446861224</v>
      </c>
      <c r="B8018" s="13">
        <v>15.224932143328823</v>
      </c>
      <c r="C8018" s="13">
        <v>62.29721538640364</v>
      </c>
      <c r="D8018" s="13">
        <v>31.08494802871432</v>
      </c>
      <c r="E8018" s="13">
        <v>0.6269992691123054</v>
      </c>
      <c r="F8018" s="13">
        <v>1.0942719734854969</v>
      </c>
      <c r="G8018" s="14" t="s">
        <v>25</v>
      </c>
    </row>
    <row r="8019">
      <c r="A8019" s="12">
        <v>73.98081064486958</v>
      </c>
      <c r="B8019" s="13">
        <v>15.378252242944164</v>
      </c>
      <c r="C8019" s="13">
        <v>47.692948894891714</v>
      </c>
      <c r="D8019" s="13">
        <v>31.612496292923403</v>
      </c>
      <c r="E8019" s="13">
        <v>0.3429805076265291</v>
      </c>
      <c r="F8019" s="13">
        <v>0.7635216423495045</v>
      </c>
      <c r="G8019" s="14" t="s">
        <v>34</v>
      </c>
    </row>
    <row r="8020">
      <c r="A8020" s="12">
        <v>71.74835739860428</v>
      </c>
      <c r="B8020" s="13">
        <v>14.121054148268898</v>
      </c>
      <c r="C8020" s="13">
        <v>55.102397273336635</v>
      </c>
      <c r="D8020" s="13">
        <v>30.07145441888289</v>
      </c>
      <c r="E8020" s="13">
        <v>0.30284782501770563</v>
      </c>
      <c r="F8020" s="13">
        <v>0.920841525327745</v>
      </c>
      <c r="G8020" s="14" t="s">
        <v>32</v>
      </c>
    </row>
    <row r="8021">
      <c r="A8021" s="12">
        <v>63.27212199076261</v>
      </c>
      <c r="B8021" s="13">
        <v>12.894042245177154</v>
      </c>
      <c r="C8021" s="13">
        <v>59.657129952017705</v>
      </c>
      <c r="D8021" s="13">
        <v>31.050763603494822</v>
      </c>
      <c r="E8021" s="13">
        <v>0.469254402645475</v>
      </c>
      <c r="F8021" s="13">
        <v>0.9129541917774451</v>
      </c>
      <c r="G8021" s="14" t="s">
        <v>23</v>
      </c>
    </row>
    <row r="8022">
      <c r="A8022" s="12">
        <v>65.13039984546947</v>
      </c>
      <c r="B8022" s="13">
        <v>12.517980619748425</v>
      </c>
      <c r="C8022" s="13">
        <v>61.27504686239375</v>
      </c>
      <c r="D8022" s="13">
        <v>30.5896230699612</v>
      </c>
      <c r="E8022" s="13">
        <v>0.2613216267122649</v>
      </c>
      <c r="F8022" s="13">
        <v>0.8216256000890717</v>
      </c>
      <c r="G8022" s="14" t="s">
        <v>24</v>
      </c>
    </row>
    <row r="8023">
      <c r="A8023" s="12">
        <v>77.77781050912235</v>
      </c>
      <c r="B8023" s="13">
        <v>15.273973385822996</v>
      </c>
      <c r="C8023" s="13">
        <v>45.1808288834031</v>
      </c>
      <c r="D8023" s="13">
        <v>31.009010174518508</v>
      </c>
      <c r="E8023" s="13">
        <v>0.5844404160695178</v>
      </c>
      <c r="F8023" s="13">
        <v>0.9750344911085524</v>
      </c>
      <c r="G8023" s="14" t="s">
        <v>30</v>
      </c>
    </row>
    <row r="8024">
      <c r="A8024" s="12">
        <v>59.938258305928656</v>
      </c>
      <c r="B8024" s="13">
        <v>10.657500624699704</v>
      </c>
      <c r="C8024" s="13">
        <v>67.09479588806536</v>
      </c>
      <c r="D8024" s="13">
        <v>29.783885550593922</v>
      </c>
      <c r="E8024" s="13">
        <v>0.22931055857372973</v>
      </c>
      <c r="F8024" s="13">
        <v>0.8923047275286977</v>
      </c>
      <c r="G8024" s="14" t="s">
        <v>33</v>
      </c>
    </row>
    <row r="8025">
      <c r="A8025" s="12">
        <v>65.41555012759913</v>
      </c>
      <c r="B8025" s="13">
        <v>12.931031041478779</v>
      </c>
      <c r="C8025" s="13">
        <v>62.20283711382878</v>
      </c>
      <c r="D8025" s="13">
        <v>30.71287370077284</v>
      </c>
      <c r="E8025" s="13">
        <v>0.30867717616886015</v>
      </c>
      <c r="F8025" s="13">
        <v>0.7471602657990289</v>
      </c>
      <c r="G8025" s="14" t="s">
        <v>33</v>
      </c>
    </row>
    <row r="8026">
      <c r="A8026" s="12">
        <v>66.64496521579363</v>
      </c>
      <c r="B8026" s="13">
        <v>12.106555882395172</v>
      </c>
      <c r="C8026" s="13">
        <v>63.12177262206706</v>
      </c>
      <c r="D8026" s="13">
        <v>31.72073422746983</v>
      </c>
      <c r="E8026" s="13">
        <v>0.3917923148122279</v>
      </c>
      <c r="F8026" s="13">
        <v>0.9165954274753234</v>
      </c>
      <c r="G8026" s="14" t="s">
        <v>32</v>
      </c>
    </row>
    <row r="8027">
      <c r="A8027" s="12">
        <v>82.46936489735828</v>
      </c>
      <c r="B8027" s="13">
        <v>17.256325511708813</v>
      </c>
      <c r="C8027" s="13">
        <v>59.020839379214536</v>
      </c>
      <c r="D8027" s="13">
        <v>32.09090481682225</v>
      </c>
      <c r="E8027" s="13">
        <v>0.2062831874878488</v>
      </c>
      <c r="F8027" s="13">
        <v>0.8961317700088514</v>
      </c>
      <c r="G8027" s="14" t="s">
        <v>33</v>
      </c>
    </row>
    <row r="8028">
      <c r="A8028" s="12">
        <v>81.23291168105135</v>
      </c>
      <c r="B8028" s="13">
        <v>20.796488147713127</v>
      </c>
      <c r="C8028" s="13">
        <v>53.48977384012318</v>
      </c>
      <c r="D8028" s="13">
        <v>33.74801868364489</v>
      </c>
      <c r="E8028" s="13">
        <v>0.21646874791482706</v>
      </c>
      <c r="F8028" s="13">
        <v>0.8900373145029807</v>
      </c>
      <c r="G8028" s="14" t="s">
        <v>24</v>
      </c>
    </row>
    <row r="8029">
      <c r="A8029" s="12">
        <v>71.4974737772102</v>
      </c>
      <c r="B8029" s="13">
        <v>15.987796496300994</v>
      </c>
      <c r="C8029" s="13">
        <v>45.02778185878102</v>
      </c>
      <c r="D8029" s="13">
        <v>31.686306290129995</v>
      </c>
      <c r="E8029" s="13">
        <v>0.33962027630349967</v>
      </c>
      <c r="F8029" s="13">
        <v>0.8629066364279221</v>
      </c>
      <c r="G8029" s="14" t="s">
        <v>34</v>
      </c>
    </row>
    <row r="8030">
      <c r="A8030" s="12">
        <v>65.12537687620645</v>
      </c>
      <c r="B8030" s="13">
        <v>13.831394115285413</v>
      </c>
      <c r="C8030" s="13">
        <v>58.85455289396609</v>
      </c>
      <c r="D8030" s="13">
        <v>31.88534878065195</v>
      </c>
      <c r="E8030" s="13">
        <v>0.1770649100996286</v>
      </c>
      <c r="F8030" s="13">
        <v>0.6631440124554443</v>
      </c>
      <c r="G8030" s="14" t="s">
        <v>27</v>
      </c>
    </row>
    <row r="8031">
      <c r="A8031" s="12">
        <v>70.22585109186765</v>
      </c>
      <c r="B8031" s="13">
        <v>14.623871348397858</v>
      </c>
      <c r="C8031" s="13">
        <v>63.27176462580503</v>
      </c>
      <c r="D8031" s="13">
        <v>30.654999526865986</v>
      </c>
      <c r="E8031" s="13">
        <v>0.4053035784618407</v>
      </c>
      <c r="F8031" s="13">
        <v>0.8656308973785921</v>
      </c>
      <c r="G8031" s="14" t="s">
        <v>28</v>
      </c>
    </row>
    <row r="8032">
      <c r="A8032" s="12">
        <v>66.49318245184507</v>
      </c>
      <c r="B8032" s="13">
        <v>13.47357749100641</v>
      </c>
      <c r="C8032" s="13">
        <v>67.47209616547957</v>
      </c>
      <c r="D8032" s="13">
        <v>30.964369662629245</v>
      </c>
      <c r="E8032" s="13">
        <v>0.44246455442500243</v>
      </c>
      <c r="F8032" s="13">
        <v>0.9843158950512961</v>
      </c>
      <c r="G8032" s="14" t="s">
        <v>23</v>
      </c>
    </row>
    <row r="8033">
      <c r="A8033" s="12">
        <v>70.0952534483058</v>
      </c>
      <c r="B8033" s="13">
        <v>15.17664155627526</v>
      </c>
      <c r="C8033" s="13">
        <v>55.37109612505738</v>
      </c>
      <c r="D8033" s="13">
        <v>31.360704120370194</v>
      </c>
      <c r="E8033" s="13">
        <v>0.3886056891903224</v>
      </c>
      <c r="F8033" s="13">
        <v>0.8617095975096558</v>
      </c>
      <c r="G8033" s="14" t="s">
        <v>28</v>
      </c>
    </row>
    <row r="8034">
      <c r="A8034" s="12">
        <v>80.4797474083131</v>
      </c>
      <c r="B8034" s="13">
        <v>18.31981689550164</v>
      </c>
      <c r="C8034" s="13">
        <v>41.22127438612792</v>
      </c>
      <c r="D8034" s="13">
        <v>31.49561719509528</v>
      </c>
      <c r="E8034" s="13">
        <v>0.4089198558915867</v>
      </c>
      <c r="F8034" s="13">
        <v>0.8769936614696285</v>
      </c>
      <c r="G8034" s="14" t="s">
        <v>28</v>
      </c>
    </row>
    <row r="8035">
      <c r="A8035" s="12">
        <v>73.2727414259998</v>
      </c>
      <c r="B8035" s="13">
        <v>14.824639791815653</v>
      </c>
      <c r="C8035" s="13">
        <v>49.125451130511976</v>
      </c>
      <c r="D8035" s="13">
        <v>31.493677187386936</v>
      </c>
      <c r="E8035" s="13">
        <v>0.26615563501810147</v>
      </c>
      <c r="F8035" s="13">
        <v>0.8554471376049895</v>
      </c>
      <c r="G8035" s="14" t="s">
        <v>31</v>
      </c>
    </row>
    <row r="8036">
      <c r="A8036" s="12">
        <v>60.74941462045156</v>
      </c>
      <c r="B8036" s="13">
        <v>12.288141175563172</v>
      </c>
      <c r="C8036" s="13">
        <v>55.17850607546233</v>
      </c>
      <c r="D8036" s="13">
        <v>31.777975760733117</v>
      </c>
      <c r="E8036" s="13">
        <v>0.11468032020033089</v>
      </c>
      <c r="F8036" s="13">
        <v>0.5539315596997871</v>
      </c>
      <c r="G8036" s="14" t="s">
        <v>26</v>
      </c>
    </row>
    <row r="8037">
      <c r="A8037" s="12">
        <v>72.13048361704456</v>
      </c>
      <c r="B8037" s="13">
        <v>15.94145307034858</v>
      </c>
      <c r="C8037" s="13">
        <v>48.178086714866616</v>
      </c>
      <c r="D8037" s="13">
        <v>32.912291242029326</v>
      </c>
      <c r="E8037" s="13">
        <v>0.1272144443453465</v>
      </c>
      <c r="F8037" s="13">
        <v>0.6732833098096879</v>
      </c>
      <c r="G8037" s="14" t="s">
        <v>26</v>
      </c>
    </row>
    <row r="8038">
      <c r="A8038" s="12">
        <v>71.77654586180931</v>
      </c>
      <c r="B8038" s="13">
        <v>15.582424155692927</v>
      </c>
      <c r="C8038" s="13">
        <v>51.70257346581538</v>
      </c>
      <c r="D8038" s="13">
        <v>32.058149945510564</v>
      </c>
      <c r="E8038" s="13">
        <v>0.31856024697840024</v>
      </c>
      <c r="F8038" s="13">
        <v>0.8176642691814258</v>
      </c>
      <c r="G8038" s="14" t="s">
        <v>33</v>
      </c>
    </row>
    <row r="8039">
      <c r="A8039" s="12">
        <v>68.80397677438435</v>
      </c>
      <c r="B8039" s="13">
        <v>13.390850904974883</v>
      </c>
      <c r="C8039" s="13">
        <v>57.171942511070746</v>
      </c>
      <c r="D8039" s="13">
        <v>30.959551688219193</v>
      </c>
      <c r="E8039" s="13">
        <v>0.3732139548221225</v>
      </c>
      <c r="F8039" s="13">
        <v>0.7389146906160575</v>
      </c>
      <c r="G8039" s="14" t="s">
        <v>34</v>
      </c>
    </row>
    <row r="8040">
      <c r="A8040" s="12">
        <v>74.2162519888887</v>
      </c>
      <c r="B8040" s="13">
        <v>12.295293851179045</v>
      </c>
      <c r="C8040" s="13">
        <v>59.15525045861962</v>
      </c>
      <c r="D8040" s="13">
        <v>31.092979816318483</v>
      </c>
      <c r="E8040" s="13">
        <v>0.556701218199064</v>
      </c>
      <c r="F8040" s="13">
        <v>1.04933369190368</v>
      </c>
      <c r="G8040" s="14" t="s">
        <v>35</v>
      </c>
    </row>
    <row r="8041">
      <c r="A8041" s="12">
        <v>72.24416243659081</v>
      </c>
      <c r="B8041" s="13">
        <v>15.301999751497496</v>
      </c>
      <c r="C8041" s="13">
        <v>52.27955840477035</v>
      </c>
      <c r="D8041" s="13">
        <v>32.545055402143454</v>
      </c>
      <c r="E8041" s="13">
        <v>0.4504457775670216</v>
      </c>
      <c r="F8041" s="13">
        <v>0.9212871925726318</v>
      </c>
      <c r="G8041" s="14" t="s">
        <v>23</v>
      </c>
    </row>
    <row r="8042">
      <c r="A8042" s="12">
        <v>83.94778469687415</v>
      </c>
      <c r="B8042" s="13">
        <v>17.814989588675253</v>
      </c>
      <c r="C8042" s="13">
        <v>40.28394865777841</v>
      </c>
      <c r="D8042" s="13">
        <v>32.300078515818186</v>
      </c>
      <c r="E8042" s="13">
        <v>0.39036274905392115</v>
      </c>
      <c r="F8042" s="13">
        <v>0.8927575818525332</v>
      </c>
      <c r="G8042" s="14" t="s">
        <v>32</v>
      </c>
    </row>
    <row r="8043">
      <c r="A8043" s="12">
        <v>94.85489973552927</v>
      </c>
      <c r="B8043" s="13">
        <v>20.7423280542738</v>
      </c>
      <c r="C8043" s="13">
        <v>46.95473855998226</v>
      </c>
      <c r="D8043" s="13">
        <v>32.29309261096222</v>
      </c>
      <c r="E8043" s="13">
        <v>0.3759269748885899</v>
      </c>
      <c r="F8043" s="13">
        <v>0.9958625233117024</v>
      </c>
      <c r="G8043" s="14" t="s">
        <v>28</v>
      </c>
    </row>
    <row r="8044">
      <c r="A8044" s="12">
        <v>90.53082935829177</v>
      </c>
      <c r="B8044" s="13">
        <v>21.847814046563347</v>
      </c>
      <c r="C8044" s="13">
        <v>49.998445209363275</v>
      </c>
      <c r="D8044" s="13">
        <v>33.866604323961226</v>
      </c>
      <c r="E8044" s="13">
        <v>0.5049313221352747</v>
      </c>
      <c r="F8044" s="13">
        <v>1.0073128067392731</v>
      </c>
      <c r="G8044" s="14" t="s">
        <v>35</v>
      </c>
    </row>
    <row r="8045">
      <c r="A8045" s="12">
        <v>70.44675886375207</v>
      </c>
      <c r="B8045" s="13">
        <v>16.325863255989546</v>
      </c>
      <c r="C8045" s="13">
        <v>53.84066332218794</v>
      </c>
      <c r="D8045" s="13">
        <v>32.307173234202864</v>
      </c>
      <c r="E8045" s="13">
        <v>0.22620570652895144</v>
      </c>
      <c r="F8045" s="13">
        <v>0.8906138593591798</v>
      </c>
      <c r="G8045" s="14" t="s">
        <v>31</v>
      </c>
    </row>
    <row r="8046">
      <c r="A8046" s="12">
        <v>82.09170638757917</v>
      </c>
      <c r="B8046" s="13">
        <v>16.846113406633812</v>
      </c>
      <c r="C8046" s="13">
        <v>53.513405106623956</v>
      </c>
      <c r="D8046" s="13">
        <v>31.317701504558038</v>
      </c>
      <c r="E8046" s="13">
        <v>0.21173219943241867</v>
      </c>
      <c r="F8046" s="13">
        <v>0.7178484957771613</v>
      </c>
      <c r="G8046" s="14" t="s">
        <v>31</v>
      </c>
    </row>
    <row r="8047">
      <c r="A8047" s="12">
        <v>73.83426633961092</v>
      </c>
      <c r="B8047" s="13">
        <v>17.929029918591116</v>
      </c>
      <c r="C8047" s="13">
        <v>47.46882761800429</v>
      </c>
      <c r="D8047" s="13">
        <v>32.139048483664965</v>
      </c>
      <c r="E8047" s="13">
        <v>0.26221414989688024</v>
      </c>
      <c r="F8047" s="13">
        <v>0.7104326206601111</v>
      </c>
      <c r="G8047" s="14" t="s">
        <v>24</v>
      </c>
    </row>
    <row r="8048">
      <c r="A8048" s="12">
        <v>63.445589821409115</v>
      </c>
      <c r="B8048" s="13">
        <v>11.196187601080348</v>
      </c>
      <c r="C8048" s="13">
        <v>60.48666790993469</v>
      </c>
      <c r="D8048" s="13">
        <v>30.752206064185692</v>
      </c>
      <c r="E8048" s="13">
        <v>0.3338886211276426</v>
      </c>
      <c r="F8048" s="13">
        <v>0.9740400613971949</v>
      </c>
      <c r="G8048" s="14" t="s">
        <v>32</v>
      </c>
    </row>
    <row r="8049">
      <c r="A8049" s="12">
        <v>70.35695676050597</v>
      </c>
      <c r="B8049" s="13">
        <v>15.994142166085545</v>
      </c>
      <c r="C8049" s="13">
        <v>46.59618202715216</v>
      </c>
      <c r="D8049" s="13">
        <v>32.20637265684025</v>
      </c>
      <c r="E8049" s="13">
        <v>0.5302160191898136</v>
      </c>
      <c r="F8049" s="13">
        <v>1.0651934836002415</v>
      </c>
      <c r="G8049" s="14" t="s">
        <v>25</v>
      </c>
    </row>
    <row r="8050">
      <c r="A8050" s="12">
        <v>69.6032977817944</v>
      </c>
      <c r="B8050" s="13">
        <v>13.98758745562481</v>
      </c>
      <c r="C8050" s="13">
        <v>58.401088565630914</v>
      </c>
      <c r="D8050" s="13">
        <v>31.391819259144757</v>
      </c>
      <c r="E8050" s="13">
        <v>0.4040239132233201</v>
      </c>
      <c r="F8050" s="13">
        <v>0.9525705566662465</v>
      </c>
      <c r="G8050" s="14" t="s">
        <v>28</v>
      </c>
    </row>
    <row r="8051">
      <c r="A8051" s="12">
        <v>71.221509327996</v>
      </c>
      <c r="B8051" s="13">
        <v>12.605796054515666</v>
      </c>
      <c r="C8051" s="13">
        <v>56.560782933051726</v>
      </c>
      <c r="D8051" s="13">
        <v>30.788839062550885</v>
      </c>
      <c r="E8051" s="13">
        <v>0.5020676192781921</v>
      </c>
      <c r="F8051" s="13">
        <v>1.0264171308090255</v>
      </c>
      <c r="G8051" s="14" t="s">
        <v>30</v>
      </c>
    </row>
    <row r="8052">
      <c r="A8052" s="12">
        <v>90.9042639514359</v>
      </c>
      <c r="B8052" s="13">
        <v>22.933808704925703</v>
      </c>
      <c r="C8052" s="13">
        <v>48.712431903882624</v>
      </c>
      <c r="D8052" s="13">
        <v>34.45055401480287</v>
      </c>
      <c r="E8052" s="13">
        <v>0.5065697754946294</v>
      </c>
      <c r="F8052" s="13">
        <v>1.116132648623413</v>
      </c>
      <c r="G8052" s="14" t="s">
        <v>25</v>
      </c>
    </row>
    <row r="8053">
      <c r="A8053" s="12">
        <v>68.55575196773387</v>
      </c>
      <c r="B8053" s="13">
        <v>12.412221374272653</v>
      </c>
      <c r="C8053" s="13">
        <v>59.10203419183614</v>
      </c>
      <c r="D8053" s="13">
        <v>31.740503884199196</v>
      </c>
      <c r="E8053" s="13">
        <v>0.30690992658066707</v>
      </c>
      <c r="F8053" s="13">
        <v>0.7547044231369535</v>
      </c>
      <c r="G8053" s="14" t="s">
        <v>33</v>
      </c>
    </row>
    <row r="8054">
      <c r="A8054" s="12">
        <v>73.71448348600478</v>
      </c>
      <c r="B8054" s="13">
        <v>13.48583955549994</v>
      </c>
      <c r="C8054" s="13">
        <v>59.57088312802184</v>
      </c>
      <c r="D8054" s="13">
        <v>31.334564944340304</v>
      </c>
      <c r="E8054" s="13">
        <v>0.59780353437977</v>
      </c>
      <c r="F8054" s="13">
        <v>0.9719593540088747</v>
      </c>
      <c r="G8054" s="14" t="s">
        <v>30</v>
      </c>
    </row>
    <row r="8055">
      <c r="A8055" s="12">
        <v>67.05455089550115</v>
      </c>
      <c r="B8055" s="13">
        <v>15.880050808576623</v>
      </c>
      <c r="C8055" s="13">
        <v>56.8093527186142</v>
      </c>
      <c r="D8055" s="13">
        <v>31.859916175697492</v>
      </c>
      <c r="E8055" s="13">
        <v>0.27630054322763575</v>
      </c>
      <c r="F8055" s="13">
        <v>0.7649301849079219</v>
      </c>
      <c r="G8055" s="14" t="s">
        <v>33</v>
      </c>
    </row>
    <row r="8056">
      <c r="A8056" s="12">
        <v>71.93929679667092</v>
      </c>
      <c r="B8056" s="13">
        <v>14.878281170462499</v>
      </c>
      <c r="C8056" s="13">
        <v>56.728957565802325</v>
      </c>
      <c r="D8056" s="13">
        <v>31.58042667197678</v>
      </c>
      <c r="E8056" s="13">
        <v>0.43034362849965113</v>
      </c>
      <c r="F8056" s="13">
        <v>0.9035157327169442</v>
      </c>
      <c r="G8056" s="14" t="s">
        <v>30</v>
      </c>
    </row>
    <row r="8057">
      <c r="A8057" s="12">
        <v>93.1079605434085</v>
      </c>
      <c r="B8057" s="13">
        <v>20.22705866004014</v>
      </c>
      <c r="C8057" s="13">
        <v>45.25820764522895</v>
      </c>
      <c r="D8057" s="13">
        <v>34.41466930017772</v>
      </c>
      <c r="E8057" s="13">
        <v>0.35551771185649983</v>
      </c>
      <c r="F8057" s="13">
        <v>0.7592440989647758</v>
      </c>
      <c r="G8057" s="14" t="s">
        <v>34</v>
      </c>
    </row>
    <row r="8058">
      <c r="A8058" s="12">
        <v>57.191858211034585</v>
      </c>
      <c r="B8058" s="13">
        <v>13.339225293895915</v>
      </c>
      <c r="C8058" s="13">
        <v>64.73995815473681</v>
      </c>
      <c r="D8058" s="13">
        <v>29.015741650304832</v>
      </c>
      <c r="E8058" s="13">
        <v>0.1502591611539284</v>
      </c>
      <c r="F8058" s="13">
        <v>0.6518441332513739</v>
      </c>
      <c r="G8058" s="14" t="s">
        <v>27</v>
      </c>
    </row>
    <row r="8059">
      <c r="A8059" s="12">
        <v>87.26511324689054</v>
      </c>
      <c r="B8059" s="13">
        <v>17.145869515907233</v>
      </c>
      <c r="C8059" s="13">
        <v>35.39661399075616</v>
      </c>
      <c r="D8059" s="13">
        <v>32.3594185200281</v>
      </c>
      <c r="E8059" s="13">
        <v>0.683289463042241</v>
      </c>
      <c r="F8059" s="13">
        <v>1.1805190675046537</v>
      </c>
      <c r="G8059" s="14" t="s">
        <v>25</v>
      </c>
    </row>
    <row r="8060">
      <c r="A8060" s="12">
        <v>67.15128703237187</v>
      </c>
      <c r="B8060" s="13">
        <v>15.608667653358095</v>
      </c>
      <c r="C8060" s="13">
        <v>59.05092789867075</v>
      </c>
      <c r="D8060" s="13">
        <v>31.69407841822685</v>
      </c>
      <c r="E8060" s="13">
        <v>0.3647144694282663</v>
      </c>
      <c r="F8060" s="13">
        <v>0.8332033976019534</v>
      </c>
      <c r="G8060" s="14" t="s">
        <v>32</v>
      </c>
    </row>
    <row r="8061">
      <c r="A8061" s="12">
        <v>63.14109679236566</v>
      </c>
      <c r="B8061" s="13">
        <v>11.147593070439633</v>
      </c>
      <c r="C8061" s="13">
        <v>60.69618280352018</v>
      </c>
      <c r="D8061" s="13">
        <v>29.333840654446742</v>
      </c>
      <c r="E8061" s="13">
        <v>0.2927886525521944</v>
      </c>
      <c r="F8061" s="13">
        <v>0.8829281389408663</v>
      </c>
      <c r="G8061" s="14" t="s">
        <v>31</v>
      </c>
    </row>
    <row r="8062">
      <c r="A8062" s="12">
        <v>67.91834242626918</v>
      </c>
      <c r="B8062" s="13">
        <v>14.93734613928624</v>
      </c>
      <c r="C8062" s="13">
        <v>59.080773705553625</v>
      </c>
      <c r="D8062" s="13">
        <v>31.06237942813365</v>
      </c>
      <c r="E8062" s="13">
        <v>0.4176171734773298</v>
      </c>
      <c r="F8062" s="13">
        <v>0.9980544248038279</v>
      </c>
      <c r="G8062" s="14" t="s">
        <v>23</v>
      </c>
    </row>
    <row r="8063">
      <c r="A8063" s="12">
        <v>70.66261488778773</v>
      </c>
      <c r="B8063" s="13">
        <v>14.615467564358688</v>
      </c>
      <c r="C8063" s="13">
        <v>60.72390284892662</v>
      </c>
      <c r="D8063" s="13">
        <v>30.378275888552594</v>
      </c>
      <c r="E8063" s="13">
        <v>0.21836091358748952</v>
      </c>
      <c r="F8063" s="13">
        <v>0.6343585530198098</v>
      </c>
      <c r="G8063" s="14" t="s">
        <v>27</v>
      </c>
    </row>
    <row r="8064">
      <c r="A8064" s="12">
        <v>67.66576022473168</v>
      </c>
      <c r="B8064" s="13">
        <v>13.632443402485539</v>
      </c>
      <c r="C8064" s="13">
        <v>60.98267665818091</v>
      </c>
      <c r="D8064" s="13">
        <v>31.440077104837165</v>
      </c>
      <c r="E8064" s="13">
        <v>0.5318526084011025</v>
      </c>
      <c r="F8064" s="13">
        <v>1.1797223090738376</v>
      </c>
      <c r="G8064" s="14" t="s">
        <v>25</v>
      </c>
    </row>
    <row r="8065">
      <c r="A8065" s="12">
        <v>95.5219600936411</v>
      </c>
      <c r="B8065" s="13">
        <v>19.625038937813148</v>
      </c>
      <c r="C8065" s="13">
        <v>44.27432273785656</v>
      </c>
      <c r="D8065" s="13">
        <v>33.53996960030421</v>
      </c>
      <c r="E8065" s="13">
        <v>0.3850079423962397</v>
      </c>
      <c r="F8065" s="13">
        <v>0.8005498501009254</v>
      </c>
      <c r="G8065" s="14" t="s">
        <v>33</v>
      </c>
    </row>
    <row r="8066">
      <c r="A8066" s="12">
        <v>68.87615155289268</v>
      </c>
      <c r="B8066" s="13">
        <v>15.794974949703013</v>
      </c>
      <c r="C8066" s="13">
        <v>57.311059700580444</v>
      </c>
      <c r="D8066" s="13">
        <v>30.633428177915775</v>
      </c>
      <c r="E8066" s="13">
        <v>0.23974289256466302</v>
      </c>
      <c r="F8066" s="13">
        <v>0.8314351402348561</v>
      </c>
      <c r="G8066" s="14" t="s">
        <v>24</v>
      </c>
    </row>
    <row r="8067">
      <c r="A8067" s="12">
        <v>85.42437744267627</v>
      </c>
      <c r="B8067" s="13">
        <v>20.98182619921671</v>
      </c>
      <c r="C8067" s="13">
        <v>49.083371669625606</v>
      </c>
      <c r="D8067" s="13">
        <v>32.023245615964</v>
      </c>
      <c r="E8067" s="13">
        <v>0.23281004985922574</v>
      </c>
      <c r="F8067" s="13">
        <v>0.6969612979697712</v>
      </c>
      <c r="G8067" s="14" t="s">
        <v>29</v>
      </c>
    </row>
    <row r="8068">
      <c r="A8068" s="12">
        <v>68.40986845471735</v>
      </c>
      <c r="B8068" s="13">
        <v>14.034813549887346</v>
      </c>
      <c r="C8068" s="13">
        <v>55.19452351023527</v>
      </c>
      <c r="D8068" s="13">
        <v>31.815468296121594</v>
      </c>
      <c r="E8068" s="13">
        <v>0.5747186077881083</v>
      </c>
      <c r="F8068" s="13">
        <v>1.1057536674888822</v>
      </c>
      <c r="G8068" s="14" t="s">
        <v>25</v>
      </c>
    </row>
    <row r="8069">
      <c r="A8069" s="12">
        <v>64.13417098137748</v>
      </c>
      <c r="B8069" s="13">
        <v>12.034984978544488</v>
      </c>
      <c r="C8069" s="13">
        <v>55.887589442539735</v>
      </c>
      <c r="D8069" s="13">
        <v>30.405176301182216</v>
      </c>
      <c r="E8069" s="13">
        <v>0.6913167793414356</v>
      </c>
      <c r="F8069" s="13">
        <v>1.0058462032670663</v>
      </c>
      <c r="G8069" s="14" t="s">
        <v>25</v>
      </c>
    </row>
    <row r="8070">
      <c r="A8070" s="12">
        <v>84.65199249074884</v>
      </c>
      <c r="B8070" s="13">
        <v>18.594579833857374</v>
      </c>
      <c r="C8070" s="13">
        <v>58.46080764048852</v>
      </c>
      <c r="D8070" s="13">
        <v>32.64220657640732</v>
      </c>
      <c r="E8070" s="13">
        <v>0.1449274618115555</v>
      </c>
      <c r="F8070" s="13">
        <v>0.6041400608809571</v>
      </c>
      <c r="G8070" s="14" t="s">
        <v>27</v>
      </c>
    </row>
    <row r="8071">
      <c r="A8071" s="12">
        <v>72.31901165473651</v>
      </c>
      <c r="B8071" s="13">
        <v>15.49382938677862</v>
      </c>
      <c r="C8071" s="13">
        <v>55.56516787932422</v>
      </c>
      <c r="D8071" s="13">
        <v>31.618192411956564</v>
      </c>
      <c r="E8071" s="13">
        <v>0.25218391723533856</v>
      </c>
      <c r="F8071" s="13">
        <v>0.8578761396214801</v>
      </c>
      <c r="G8071" s="14" t="s">
        <v>31</v>
      </c>
    </row>
    <row r="8072">
      <c r="A8072" s="12">
        <v>85.31136917985764</v>
      </c>
      <c r="B8072" s="13">
        <v>20.46696367879258</v>
      </c>
      <c r="C8072" s="13">
        <v>46.227738845937964</v>
      </c>
      <c r="D8072" s="13">
        <v>33.95117553347693</v>
      </c>
      <c r="E8072" s="13">
        <v>0.2934190208776323</v>
      </c>
      <c r="F8072" s="13">
        <v>0.8956703985160391</v>
      </c>
      <c r="G8072" s="14" t="s">
        <v>24</v>
      </c>
    </row>
    <row r="8073">
      <c r="A8073" s="12">
        <v>85.03527728621813</v>
      </c>
      <c r="B8073" s="13">
        <v>19.113371703632556</v>
      </c>
      <c r="C8073" s="13">
        <v>59.073334407456194</v>
      </c>
      <c r="D8073" s="13">
        <v>33.09767829979046</v>
      </c>
      <c r="E8073" s="13">
        <v>0.4105781566883677</v>
      </c>
      <c r="F8073" s="13">
        <v>0.8755804564329441</v>
      </c>
      <c r="G8073" s="14" t="s">
        <v>28</v>
      </c>
    </row>
    <row r="8074">
      <c r="A8074" s="12">
        <v>62.00141331240349</v>
      </c>
      <c r="B8074" s="13">
        <v>14.817840684112552</v>
      </c>
      <c r="C8074" s="13">
        <v>62.181324448972326</v>
      </c>
      <c r="D8074" s="13">
        <v>31.832429635481816</v>
      </c>
      <c r="E8074" s="13">
        <v>0.29328265159165023</v>
      </c>
      <c r="F8074" s="13">
        <v>0.7674003299067325</v>
      </c>
      <c r="G8074" s="14" t="s">
        <v>27</v>
      </c>
    </row>
    <row r="8075">
      <c r="A8075" s="12">
        <v>95.57149104705643</v>
      </c>
      <c r="B8075" s="13">
        <v>21.69793790949722</v>
      </c>
      <c r="C8075" s="13">
        <v>39.56186555682277</v>
      </c>
      <c r="D8075" s="13">
        <v>33.69225026582914</v>
      </c>
      <c r="E8075" s="13">
        <v>0.3099678909422594</v>
      </c>
      <c r="F8075" s="13">
        <v>0.8161353810880007</v>
      </c>
      <c r="G8075" s="14" t="s">
        <v>34</v>
      </c>
    </row>
    <row r="8076">
      <c r="A8076" s="12">
        <v>57.59450982970674</v>
      </c>
      <c r="B8076" s="13">
        <v>13.458714606941129</v>
      </c>
      <c r="C8076" s="13">
        <v>66.68088395349324</v>
      </c>
      <c r="D8076" s="13">
        <v>30.93899732929636</v>
      </c>
      <c r="E8076" s="13">
        <v>0.26423121679827</v>
      </c>
      <c r="F8076" s="13">
        <v>0.6849981103727749</v>
      </c>
      <c r="G8076" s="14" t="s">
        <v>27</v>
      </c>
    </row>
    <row r="8077">
      <c r="A8077" s="12">
        <v>81.8599491389215</v>
      </c>
      <c r="B8077" s="13">
        <v>16.933580918367127</v>
      </c>
      <c r="C8077" s="13">
        <v>54.482807395426</v>
      </c>
      <c r="D8077" s="13">
        <v>32.904701170896764</v>
      </c>
      <c r="E8077" s="13">
        <v>0.2867627896173456</v>
      </c>
      <c r="F8077" s="13">
        <v>0.8705657798630582</v>
      </c>
      <c r="G8077" s="14" t="s">
        <v>31</v>
      </c>
    </row>
    <row r="8078">
      <c r="A8078" s="12">
        <v>79.23774543585225</v>
      </c>
      <c r="B8078" s="13">
        <v>19.437960155720337</v>
      </c>
      <c r="C8078" s="13">
        <v>52.18991702947208</v>
      </c>
      <c r="D8078" s="13">
        <v>33.70934053199534</v>
      </c>
      <c r="E8078" s="13">
        <v>0.29600583208255365</v>
      </c>
      <c r="F8078" s="13">
        <v>0.7369409340662494</v>
      </c>
      <c r="G8078" s="14" t="s">
        <v>24</v>
      </c>
    </row>
    <row r="8079">
      <c r="A8079" s="12">
        <v>71.27256168458673</v>
      </c>
      <c r="B8079" s="13">
        <v>14.198086999303925</v>
      </c>
      <c r="C8079" s="13">
        <v>46.72592528464147</v>
      </c>
      <c r="D8079" s="13">
        <v>31.82133440548094</v>
      </c>
      <c r="E8079" s="13">
        <v>0.2058659675042936</v>
      </c>
      <c r="F8079" s="13">
        <v>0.8527510355269103</v>
      </c>
      <c r="G8079" s="14" t="s">
        <v>24</v>
      </c>
    </row>
    <row r="8080">
      <c r="A8080" s="12">
        <v>65.73219904913435</v>
      </c>
      <c r="B8080" s="13">
        <v>14.294964259881421</v>
      </c>
      <c r="C8080" s="13">
        <v>55.71503907005911</v>
      </c>
      <c r="D8080" s="13">
        <v>30.835517189542166</v>
      </c>
      <c r="E8080" s="13">
        <v>0.6867256683525048</v>
      </c>
      <c r="F8080" s="13">
        <v>1.15043004383758</v>
      </c>
      <c r="G8080" s="14" t="s">
        <v>25</v>
      </c>
    </row>
    <row r="8081">
      <c r="A8081" s="12">
        <v>95.23616807037773</v>
      </c>
      <c r="B8081" s="13">
        <v>22.372023135619887</v>
      </c>
      <c r="C8081" s="13">
        <v>38.18841364584661</v>
      </c>
      <c r="D8081" s="13">
        <v>33.026688867439915</v>
      </c>
      <c r="E8081" s="13">
        <v>0.27838219973815115</v>
      </c>
      <c r="F8081" s="13">
        <v>0.7129181530713014</v>
      </c>
      <c r="G8081" s="14" t="s">
        <v>24</v>
      </c>
    </row>
    <row r="8082">
      <c r="A8082" s="12">
        <v>85.2521008487255</v>
      </c>
      <c r="B8082" s="13">
        <v>17.46097865882728</v>
      </c>
      <c r="C8082" s="13">
        <v>56.984787654937605</v>
      </c>
      <c r="D8082" s="13">
        <v>32.48567589557446</v>
      </c>
      <c r="E8082" s="13">
        <v>0.31604816289347426</v>
      </c>
      <c r="F8082" s="13">
        <v>0.7094449323487027</v>
      </c>
      <c r="G8082" s="14" t="s">
        <v>33</v>
      </c>
    </row>
    <row r="8083">
      <c r="A8083" s="12">
        <v>97.54177806119945</v>
      </c>
      <c r="B8083" s="13">
        <v>20.008147149112336</v>
      </c>
      <c r="C8083" s="13">
        <v>31.04259646006024</v>
      </c>
      <c r="D8083" s="13">
        <v>34.00079805745855</v>
      </c>
      <c r="E8083" s="13">
        <v>0.5217810355380619</v>
      </c>
      <c r="F8083" s="13">
        <v>0.9453491869124034</v>
      </c>
      <c r="G8083" s="14" t="s">
        <v>30</v>
      </c>
    </row>
    <row r="8084">
      <c r="A8084" s="12">
        <v>67.81112453221711</v>
      </c>
      <c r="B8084" s="13">
        <v>14.074200071146311</v>
      </c>
      <c r="C8084" s="13">
        <v>55.21269659736685</v>
      </c>
      <c r="D8084" s="13">
        <v>31.167693311951044</v>
      </c>
      <c r="E8084" s="13">
        <v>0.285862771816606</v>
      </c>
      <c r="F8084" s="13">
        <v>0.8978775734720035</v>
      </c>
      <c r="G8084" s="14" t="s">
        <v>31</v>
      </c>
    </row>
    <row r="8085">
      <c r="A8085" s="12">
        <v>92.69420878972733</v>
      </c>
      <c r="B8085" s="13">
        <v>20.79476824929082</v>
      </c>
      <c r="C8085" s="13">
        <v>47.009641024615654</v>
      </c>
      <c r="D8085" s="13">
        <v>34.34971125932041</v>
      </c>
      <c r="E8085" s="13">
        <v>0.3328345672509536</v>
      </c>
      <c r="F8085" s="13">
        <v>0.8282409272319478</v>
      </c>
      <c r="G8085" s="14" t="s">
        <v>34</v>
      </c>
    </row>
    <row r="8086">
      <c r="A8086" s="12">
        <v>81.82439079551895</v>
      </c>
      <c r="B8086" s="13">
        <v>18.545704919712882</v>
      </c>
      <c r="C8086" s="13">
        <v>55.31824027859592</v>
      </c>
      <c r="D8086" s="13">
        <v>32.922896859228935</v>
      </c>
      <c r="E8086" s="13">
        <v>0.2783170714386741</v>
      </c>
      <c r="F8086" s="13">
        <v>0.8719416013446452</v>
      </c>
      <c r="G8086" s="14" t="s">
        <v>31</v>
      </c>
    </row>
    <row r="8087">
      <c r="A8087" s="12">
        <v>90.27259402502096</v>
      </c>
      <c r="B8087" s="13">
        <v>18.418945957885164</v>
      </c>
      <c r="C8087" s="13">
        <v>47.79981639458103</v>
      </c>
      <c r="D8087" s="13">
        <v>32.9008581082732</v>
      </c>
      <c r="E8087" s="13">
        <v>0.21736037541716258</v>
      </c>
      <c r="F8087" s="13">
        <v>0.8750706070981787</v>
      </c>
      <c r="G8087" s="14" t="s">
        <v>24</v>
      </c>
    </row>
    <row r="8088">
      <c r="A8088" s="12">
        <v>77.0762285762411</v>
      </c>
      <c r="B8088" s="13">
        <v>16.071275752529772</v>
      </c>
      <c r="C8088" s="13">
        <v>46.43486318808912</v>
      </c>
      <c r="D8088" s="13">
        <v>32.01685032409433</v>
      </c>
      <c r="E8088" s="13">
        <v>0.3451646715366372</v>
      </c>
      <c r="F8088" s="13">
        <v>0.8401396491623229</v>
      </c>
      <c r="G8088" s="14" t="s">
        <v>32</v>
      </c>
    </row>
    <row r="8089">
      <c r="A8089" s="12">
        <v>86.5736013089978</v>
      </c>
      <c r="B8089" s="13">
        <v>17.60791840022712</v>
      </c>
      <c r="C8089" s="13">
        <v>41.565973128704954</v>
      </c>
      <c r="D8089" s="13">
        <v>32.658044058623354</v>
      </c>
      <c r="E8089" s="13">
        <v>0.17567559346963044</v>
      </c>
      <c r="F8089" s="13">
        <v>0.6221075447255558</v>
      </c>
      <c r="G8089" s="14" t="s">
        <v>27</v>
      </c>
    </row>
    <row r="8090">
      <c r="A8090" s="12">
        <v>87.55136220386372</v>
      </c>
      <c r="B8090" s="13">
        <v>21.49828553155993</v>
      </c>
      <c r="C8090" s="13">
        <v>49.08231166216905</v>
      </c>
      <c r="D8090" s="13">
        <v>33.23132074939762</v>
      </c>
      <c r="E8090" s="13">
        <v>0.352333055460603</v>
      </c>
      <c r="F8090" s="13">
        <v>0.715721272885331</v>
      </c>
      <c r="G8090" s="14" t="s">
        <v>33</v>
      </c>
    </row>
    <row r="8091">
      <c r="A8091" s="12">
        <v>68.21958278853896</v>
      </c>
      <c r="B8091" s="13">
        <v>13.774503498162371</v>
      </c>
      <c r="C8091" s="13">
        <v>55.66830301895881</v>
      </c>
      <c r="D8091" s="13">
        <v>30.092740733787338</v>
      </c>
      <c r="E8091" s="13">
        <v>0.25759249194583045</v>
      </c>
      <c r="F8091" s="13">
        <v>0.8971548883181875</v>
      </c>
      <c r="G8091" s="14" t="s">
        <v>31</v>
      </c>
    </row>
    <row r="8092">
      <c r="A8092" s="12">
        <v>56.2432326035963</v>
      </c>
      <c r="B8092" s="13">
        <v>11.155551090481787</v>
      </c>
      <c r="C8092" s="13">
        <v>60.34318115441916</v>
      </c>
      <c r="D8092" s="13">
        <v>29.072246826084633</v>
      </c>
      <c r="E8092" s="13">
        <v>0.39066229609008224</v>
      </c>
      <c r="F8092" s="13">
        <v>0.8911258919669173</v>
      </c>
      <c r="G8092" s="14" t="s">
        <v>34</v>
      </c>
    </row>
    <row r="8093">
      <c r="A8093" s="12">
        <v>90.77115067696312</v>
      </c>
      <c r="B8093" s="13">
        <v>20.34958076252759</v>
      </c>
      <c r="C8093" s="13">
        <v>41.602988322857186</v>
      </c>
      <c r="D8093" s="13">
        <v>32.76647394213711</v>
      </c>
      <c r="E8093" s="13">
        <v>0.3577960387304725</v>
      </c>
      <c r="F8093" s="13">
        <v>0.8721228910257373</v>
      </c>
      <c r="G8093" s="14" t="s">
        <v>34</v>
      </c>
    </row>
    <row r="8094">
      <c r="A8094" s="12">
        <v>93.19614947789492</v>
      </c>
      <c r="B8094" s="13">
        <v>21.12883779115116</v>
      </c>
      <c r="C8094" s="13">
        <v>49.23945437920413</v>
      </c>
      <c r="D8094" s="13">
        <v>32.03849210519663</v>
      </c>
      <c r="E8094" s="13">
        <v>0.5008940432506228</v>
      </c>
      <c r="F8094" s="13">
        <v>1.0673562624534683</v>
      </c>
      <c r="G8094" s="14" t="s">
        <v>35</v>
      </c>
    </row>
    <row r="8095">
      <c r="A8095" s="12">
        <v>71.43199237434322</v>
      </c>
      <c r="B8095" s="13">
        <v>12.149792137572879</v>
      </c>
      <c r="C8095" s="13">
        <v>58.84917780314113</v>
      </c>
      <c r="D8095" s="13">
        <v>30.13232729223271</v>
      </c>
      <c r="E8095" s="13">
        <v>0.21356428096334812</v>
      </c>
      <c r="F8095" s="13">
        <v>0.8991644042303386</v>
      </c>
      <c r="G8095" s="14" t="s">
        <v>33</v>
      </c>
    </row>
    <row r="8096">
      <c r="A8096" s="12">
        <v>79.80265268561018</v>
      </c>
      <c r="B8096" s="13">
        <v>17.769399319630256</v>
      </c>
      <c r="C8096" s="13">
        <v>52.88864075564334</v>
      </c>
      <c r="D8096" s="13">
        <v>31.922345994108195</v>
      </c>
      <c r="E8096" s="13">
        <v>0.390189579393841</v>
      </c>
      <c r="F8096" s="13">
        <v>0.9701697386171892</v>
      </c>
      <c r="G8096" s="14" t="s">
        <v>23</v>
      </c>
    </row>
    <row r="8097">
      <c r="A8097" s="12">
        <v>72.82348600812558</v>
      </c>
      <c r="B8097" s="13">
        <v>16.161451791165067</v>
      </c>
      <c r="C8097" s="13">
        <v>47.288241679522685</v>
      </c>
      <c r="D8097" s="13">
        <v>32.13196053314247</v>
      </c>
      <c r="E8097" s="13">
        <v>0.5947180055097651</v>
      </c>
      <c r="F8097" s="13">
        <v>0.9600078792903751</v>
      </c>
      <c r="G8097" s="14" t="s">
        <v>30</v>
      </c>
    </row>
    <row r="8098">
      <c r="A8098" s="12">
        <v>80.55486636660874</v>
      </c>
      <c r="B8098" s="13">
        <v>18.77398074865327</v>
      </c>
      <c r="C8098" s="13">
        <v>56.221919907797286</v>
      </c>
      <c r="D8098" s="13">
        <v>31.843334208251783</v>
      </c>
      <c r="E8098" s="13">
        <v>0.21786705643501508</v>
      </c>
      <c r="F8098" s="13">
        <v>0.7816337273633194</v>
      </c>
      <c r="G8098" s="14" t="s">
        <v>27</v>
      </c>
    </row>
    <row r="8099">
      <c r="A8099" s="12">
        <v>85.5944937642023</v>
      </c>
      <c r="B8099" s="13">
        <v>18.644984818470498</v>
      </c>
      <c r="C8099" s="13">
        <v>58.30309408658767</v>
      </c>
      <c r="D8099" s="13">
        <v>32.249408482471985</v>
      </c>
      <c r="E8099" s="13">
        <v>0.462732464701973</v>
      </c>
      <c r="F8099" s="13">
        <v>1.0545934159954728</v>
      </c>
      <c r="G8099" s="14" t="s">
        <v>35</v>
      </c>
    </row>
    <row r="8100">
      <c r="A8100" s="12">
        <v>88.98603020435637</v>
      </c>
      <c r="B8100" s="13">
        <v>17.850992469138788</v>
      </c>
      <c r="C8100" s="13">
        <v>37.51572707695273</v>
      </c>
      <c r="D8100" s="13">
        <v>32.29137038443748</v>
      </c>
      <c r="E8100" s="13">
        <v>0.2665419211221802</v>
      </c>
      <c r="F8100" s="13">
        <v>0.7078196357140495</v>
      </c>
      <c r="G8100" s="14" t="s">
        <v>31</v>
      </c>
    </row>
    <row r="8101">
      <c r="A8101" s="12">
        <v>95.78049648278922</v>
      </c>
      <c r="B8101" s="13">
        <v>19.763182541023756</v>
      </c>
      <c r="C8101" s="13">
        <v>49.63641296948748</v>
      </c>
      <c r="D8101" s="13">
        <v>34.64686457557299</v>
      </c>
      <c r="E8101" s="13">
        <v>0.2124861638818012</v>
      </c>
      <c r="F8101" s="13">
        <v>0.7425659291966558</v>
      </c>
      <c r="G8101" s="14" t="s">
        <v>24</v>
      </c>
    </row>
    <row r="8102">
      <c r="A8102" s="12">
        <v>89.03927101725492</v>
      </c>
      <c r="B8102" s="13">
        <v>19.730502378532485</v>
      </c>
      <c r="C8102" s="13">
        <v>44.82699980750682</v>
      </c>
      <c r="D8102" s="13">
        <v>32.3443264547963</v>
      </c>
      <c r="E8102" s="13">
        <v>0.29634498018419897</v>
      </c>
      <c r="F8102" s="13">
        <v>0.6546829898558014</v>
      </c>
      <c r="G8102" s="14" t="s">
        <v>29</v>
      </c>
    </row>
    <row r="8103">
      <c r="A8103" s="12">
        <v>101.70511010350566</v>
      </c>
      <c r="B8103" s="13">
        <v>20.858815363771605</v>
      </c>
      <c r="C8103" s="13">
        <v>39.4439917391593</v>
      </c>
      <c r="D8103" s="13">
        <v>33.3144817273147</v>
      </c>
      <c r="E8103" s="13">
        <v>0.2783676863614776</v>
      </c>
      <c r="F8103" s="13">
        <v>0.8946467774747097</v>
      </c>
      <c r="G8103" s="14" t="s">
        <v>33</v>
      </c>
    </row>
    <row r="8104">
      <c r="A8104" s="12">
        <v>60.32485008810841</v>
      </c>
      <c r="B8104" s="13">
        <v>11.089183673436207</v>
      </c>
      <c r="C8104" s="13">
        <v>65.89060546955662</v>
      </c>
      <c r="D8104" s="13">
        <v>29.93067414776818</v>
      </c>
      <c r="E8104" s="13">
        <v>0.4399106316631505</v>
      </c>
      <c r="F8104" s="13">
        <v>0.9235976984792424</v>
      </c>
      <c r="G8104" s="14" t="s">
        <v>28</v>
      </c>
    </row>
    <row r="8105">
      <c r="A8105" s="12">
        <v>64.60140624043815</v>
      </c>
      <c r="B8105" s="13">
        <v>13.46285043624544</v>
      </c>
      <c r="C8105" s="13">
        <v>62.99859709105967</v>
      </c>
      <c r="D8105" s="13">
        <v>30.521030091740624</v>
      </c>
      <c r="E8105" s="13">
        <v>0.33494910436241626</v>
      </c>
      <c r="F8105" s="13">
        <v>0.8660539927927238</v>
      </c>
      <c r="G8105" s="14" t="s">
        <v>34</v>
      </c>
    </row>
    <row r="8106">
      <c r="A8106" s="12">
        <v>55.090555807535296</v>
      </c>
      <c r="B8106" s="13">
        <v>12.911808985248513</v>
      </c>
      <c r="C8106" s="13">
        <v>65.05130298634451</v>
      </c>
      <c r="D8106" s="13">
        <v>29.56315406153692</v>
      </c>
      <c r="E8106" s="13">
        <v>0.3959678109471852</v>
      </c>
      <c r="F8106" s="13">
        <v>0.91030630243026</v>
      </c>
      <c r="G8106" s="14" t="s">
        <v>32</v>
      </c>
    </row>
    <row r="8107">
      <c r="A8107" s="12">
        <v>70.70196471188764</v>
      </c>
      <c r="B8107" s="13">
        <v>15.076328392188863</v>
      </c>
      <c r="C8107" s="13">
        <v>57.36223196851709</v>
      </c>
      <c r="D8107" s="13">
        <v>30.741357690613757</v>
      </c>
      <c r="E8107" s="13">
        <v>0.2983925424343541</v>
      </c>
      <c r="F8107" s="13">
        <v>0.8672617329645285</v>
      </c>
      <c r="G8107" s="14" t="s">
        <v>31</v>
      </c>
    </row>
    <row r="8108">
      <c r="A8108" s="12">
        <v>102.80489926751329</v>
      </c>
      <c r="B8108" s="13">
        <v>22.027208917994315</v>
      </c>
      <c r="C8108" s="13">
        <v>34.43421784988759</v>
      </c>
      <c r="D8108" s="13">
        <v>33.43891978631549</v>
      </c>
      <c r="E8108" s="13">
        <v>0.1329431050906552</v>
      </c>
      <c r="F8108" s="13">
        <v>0.5065669705401579</v>
      </c>
      <c r="G8108" s="14" t="s">
        <v>26</v>
      </c>
    </row>
    <row r="8109">
      <c r="A8109" s="12">
        <v>89.3931279879141</v>
      </c>
      <c r="B8109" s="13">
        <v>17.27201782732515</v>
      </c>
      <c r="C8109" s="13">
        <v>42.63850379541223</v>
      </c>
      <c r="D8109" s="13">
        <v>31.42758586114897</v>
      </c>
      <c r="E8109" s="13">
        <v>0.46432447980614155</v>
      </c>
      <c r="F8109" s="13">
        <v>1.065394966670566</v>
      </c>
      <c r="G8109" s="14" t="s">
        <v>35</v>
      </c>
    </row>
    <row r="8110">
      <c r="A8110" s="12">
        <v>94.26783168485687</v>
      </c>
      <c r="B8110" s="13">
        <v>19.230208341069254</v>
      </c>
      <c r="C8110" s="13">
        <v>49.53575972203433</v>
      </c>
      <c r="D8110" s="13">
        <v>33.780982544542724</v>
      </c>
      <c r="E8110" s="13">
        <v>0.4080428899001754</v>
      </c>
      <c r="F8110" s="13">
        <v>0.9384986947958902</v>
      </c>
      <c r="G8110" s="14" t="s">
        <v>23</v>
      </c>
    </row>
    <row r="8111">
      <c r="A8111" s="12">
        <v>66.14461596217912</v>
      </c>
      <c r="B8111" s="13">
        <v>14.803953713839702</v>
      </c>
      <c r="C8111" s="13">
        <v>64.63601655512173</v>
      </c>
      <c r="D8111" s="13">
        <v>30.03266667351411</v>
      </c>
      <c r="E8111" s="13">
        <v>0.33673738095699157</v>
      </c>
      <c r="F8111" s="13">
        <v>0.9299853254171834</v>
      </c>
      <c r="G8111" s="14" t="s">
        <v>28</v>
      </c>
    </row>
    <row r="8112">
      <c r="A8112" s="12">
        <v>70.50357409436332</v>
      </c>
      <c r="B8112" s="13">
        <v>13.785838113190955</v>
      </c>
      <c r="C8112" s="13">
        <v>58.62592633437359</v>
      </c>
      <c r="D8112" s="13">
        <v>30.411999053037494</v>
      </c>
      <c r="E8112" s="13">
        <v>0.377652332355448</v>
      </c>
      <c r="F8112" s="13">
        <v>0.8711498575820472</v>
      </c>
      <c r="G8112" s="14" t="s">
        <v>33</v>
      </c>
    </row>
    <row r="8113">
      <c r="A8113" s="12">
        <v>90.7109283191101</v>
      </c>
      <c r="B8113" s="13">
        <v>18.85401664966921</v>
      </c>
      <c r="C8113" s="13">
        <v>45.81872051966855</v>
      </c>
      <c r="D8113" s="13">
        <v>32.41741045745712</v>
      </c>
      <c r="E8113" s="13">
        <v>0.19162846473023587</v>
      </c>
      <c r="F8113" s="13">
        <v>0.6578322317774816</v>
      </c>
      <c r="G8113" s="14" t="s">
        <v>29</v>
      </c>
    </row>
    <row r="8114">
      <c r="A8114" s="12">
        <v>74.39588394629519</v>
      </c>
      <c r="B8114" s="13">
        <v>14.524485383508164</v>
      </c>
      <c r="C8114" s="13">
        <v>55.334061222236166</v>
      </c>
      <c r="D8114" s="13">
        <v>31.962709625872307</v>
      </c>
      <c r="E8114" s="13">
        <v>0.28876303711397233</v>
      </c>
      <c r="F8114" s="13">
        <v>0.6223690423026057</v>
      </c>
      <c r="G8114" s="14" t="s">
        <v>27</v>
      </c>
    </row>
    <row r="8115">
      <c r="A8115" s="12">
        <v>89.8624000369584</v>
      </c>
      <c r="B8115" s="13">
        <v>18.507496226916484</v>
      </c>
      <c r="C8115" s="13">
        <v>41.09662613053728</v>
      </c>
      <c r="D8115" s="13">
        <v>31.786685833494964</v>
      </c>
      <c r="E8115" s="13">
        <v>0.37771440473352247</v>
      </c>
      <c r="F8115" s="13">
        <v>0.732109059043307</v>
      </c>
      <c r="G8115" s="14" t="s">
        <v>34</v>
      </c>
    </row>
    <row r="8116">
      <c r="A8116" s="12">
        <v>87.29491648409541</v>
      </c>
      <c r="B8116" s="13">
        <v>20.555512463341262</v>
      </c>
      <c r="C8116" s="13">
        <v>44.24060786845217</v>
      </c>
      <c r="D8116" s="13">
        <v>32.01309134544369</v>
      </c>
      <c r="E8116" s="13">
        <v>0.617819871396431</v>
      </c>
      <c r="F8116" s="13">
        <v>1.0834919594717358</v>
      </c>
      <c r="G8116" s="14" t="s">
        <v>25</v>
      </c>
    </row>
    <row r="8117">
      <c r="A8117" s="12">
        <v>60.354326955343346</v>
      </c>
      <c r="B8117" s="13">
        <v>13.81925153735057</v>
      </c>
      <c r="C8117" s="13">
        <v>60.53308958465446</v>
      </c>
      <c r="D8117" s="13">
        <v>29.499782740606662</v>
      </c>
      <c r="E8117" s="13">
        <v>0.1399793869671661</v>
      </c>
      <c r="F8117" s="13">
        <v>0.5400413114864242</v>
      </c>
      <c r="G8117" s="14" t="s">
        <v>26</v>
      </c>
    </row>
    <row r="8118">
      <c r="A8118" s="12">
        <v>86.51030276960645</v>
      </c>
      <c r="B8118" s="13">
        <v>20.293633152487153</v>
      </c>
      <c r="C8118" s="13">
        <v>52.570755617252914</v>
      </c>
      <c r="D8118" s="13">
        <v>33.56525243466108</v>
      </c>
      <c r="E8118" s="13">
        <v>0.44017844978929466</v>
      </c>
      <c r="F8118" s="13">
        <v>0.878151064081395</v>
      </c>
      <c r="G8118" s="14" t="s">
        <v>23</v>
      </c>
    </row>
    <row r="8119">
      <c r="A8119" s="12">
        <v>74.60133211030498</v>
      </c>
      <c r="B8119" s="13">
        <v>14.75628693050477</v>
      </c>
      <c r="C8119" s="13">
        <v>54.53216061480307</v>
      </c>
      <c r="D8119" s="13">
        <v>31.157736398369103</v>
      </c>
      <c r="E8119" s="13">
        <v>0.14201335498707024</v>
      </c>
      <c r="F8119" s="13">
        <v>0.5815014700068986</v>
      </c>
      <c r="G8119" s="14" t="s">
        <v>26</v>
      </c>
    </row>
    <row r="8120">
      <c r="A8120" s="12">
        <v>77.71692153905164</v>
      </c>
      <c r="B8120" s="13">
        <v>14.510909439525413</v>
      </c>
      <c r="C8120" s="13">
        <v>54.69186862782373</v>
      </c>
      <c r="D8120" s="13">
        <v>31.305205780320623</v>
      </c>
      <c r="E8120" s="13">
        <v>0.23093302343787003</v>
      </c>
      <c r="F8120" s="13">
        <v>0.6577670528955452</v>
      </c>
      <c r="G8120" s="14" t="s">
        <v>27</v>
      </c>
    </row>
    <row r="8121">
      <c r="A8121" s="12">
        <v>70.61654109052833</v>
      </c>
      <c r="B8121" s="13">
        <v>13.791473187729954</v>
      </c>
      <c r="C8121" s="13">
        <v>67.04663451302166</v>
      </c>
      <c r="D8121" s="13">
        <v>30.24181755199548</v>
      </c>
      <c r="E8121" s="13">
        <v>0.24222041858378043</v>
      </c>
      <c r="F8121" s="13">
        <v>0.7283775288235903</v>
      </c>
      <c r="G8121" s="14" t="s">
        <v>31</v>
      </c>
    </row>
    <row r="8122">
      <c r="A8122" s="12">
        <v>96.50410099475106</v>
      </c>
      <c r="B8122" s="13">
        <v>19.06401114188124</v>
      </c>
      <c r="C8122" s="13">
        <v>40.22124332011483</v>
      </c>
      <c r="D8122" s="13">
        <v>33.409130180327644</v>
      </c>
      <c r="E8122" s="13">
        <v>0.2977790487486288</v>
      </c>
      <c r="F8122" s="13">
        <v>0.7527195566448479</v>
      </c>
      <c r="G8122" s="14" t="s">
        <v>24</v>
      </c>
    </row>
    <row r="8123">
      <c r="A8123" s="12">
        <v>69.1327628650345</v>
      </c>
      <c r="B8123" s="13">
        <v>14.449401158307499</v>
      </c>
      <c r="C8123" s="13">
        <v>61.2461025368799</v>
      </c>
      <c r="D8123" s="13">
        <v>30.998726186968746</v>
      </c>
      <c r="E8123" s="13">
        <v>0.3871221793770585</v>
      </c>
      <c r="F8123" s="13">
        <v>0.9628683552560894</v>
      </c>
      <c r="G8123" s="14" t="s">
        <v>32</v>
      </c>
    </row>
    <row r="8124">
      <c r="A8124" s="12">
        <v>78.41792600500256</v>
      </c>
      <c r="B8124" s="13">
        <v>17.430285009211055</v>
      </c>
      <c r="C8124" s="13">
        <v>46.47631092045102</v>
      </c>
      <c r="D8124" s="13">
        <v>32.50300609344725</v>
      </c>
      <c r="E8124" s="13">
        <v>0.1970976421118863</v>
      </c>
      <c r="F8124" s="13">
        <v>0.6071705048309373</v>
      </c>
      <c r="G8124" s="14" t="s">
        <v>26</v>
      </c>
    </row>
    <row r="8125">
      <c r="A8125" s="12">
        <v>71.78368146826496</v>
      </c>
      <c r="B8125" s="13">
        <v>16.70412650343427</v>
      </c>
      <c r="C8125" s="13">
        <v>63.74236615072926</v>
      </c>
      <c r="D8125" s="13">
        <v>30.256865445455645</v>
      </c>
      <c r="E8125" s="13">
        <v>0.4593018737012386</v>
      </c>
      <c r="F8125" s="13">
        <v>0.9438527038338611</v>
      </c>
      <c r="G8125" s="14" t="s">
        <v>28</v>
      </c>
    </row>
    <row r="8126">
      <c r="A8126" s="12">
        <v>77.35844526364164</v>
      </c>
      <c r="B8126" s="13">
        <v>16.908606634491495</v>
      </c>
      <c r="C8126" s="13">
        <v>54.72442088385802</v>
      </c>
      <c r="D8126" s="13">
        <v>32.63830531269185</v>
      </c>
      <c r="E8126" s="13">
        <v>0.6159500976206316</v>
      </c>
      <c r="F8126" s="13">
        <v>1.0240037029823688</v>
      </c>
      <c r="G8126" s="14" t="s">
        <v>25</v>
      </c>
    </row>
    <row r="8127">
      <c r="A8127" s="12">
        <v>75.03112898503846</v>
      </c>
      <c r="B8127" s="13">
        <v>15.397500429722092</v>
      </c>
      <c r="C8127" s="13">
        <v>50.631162003484455</v>
      </c>
      <c r="D8127" s="13">
        <v>32.21324350437909</v>
      </c>
      <c r="E8127" s="13">
        <v>0.23255377415058617</v>
      </c>
      <c r="F8127" s="13">
        <v>0.8767094374140787</v>
      </c>
      <c r="G8127" s="14" t="s">
        <v>24</v>
      </c>
    </row>
    <row r="8128">
      <c r="A8128" s="12">
        <v>67.73365055195245</v>
      </c>
      <c r="B8128" s="13">
        <v>12.055846897421874</v>
      </c>
      <c r="C8128" s="13">
        <v>55.34855271887402</v>
      </c>
      <c r="D8128" s="13">
        <v>30.67767085819946</v>
      </c>
      <c r="E8128" s="13">
        <v>0.3378996922593969</v>
      </c>
      <c r="F8128" s="13">
        <v>0.7509500335747578</v>
      </c>
      <c r="G8128" s="14" t="s">
        <v>33</v>
      </c>
    </row>
    <row r="8129">
      <c r="A8129" s="12">
        <v>66.83029218869655</v>
      </c>
      <c r="B8129" s="13">
        <v>13.9460381841972</v>
      </c>
      <c r="C8129" s="13">
        <v>55.42468736507183</v>
      </c>
      <c r="D8129" s="13">
        <v>31.032132208203382</v>
      </c>
      <c r="E8129" s="13">
        <v>0.29600809831385233</v>
      </c>
      <c r="F8129" s="13">
        <v>0.8365979715406613</v>
      </c>
      <c r="G8129" s="14" t="s">
        <v>31</v>
      </c>
    </row>
    <row r="8130">
      <c r="A8130" s="12">
        <v>87.6311509116918</v>
      </c>
      <c r="B8130" s="13">
        <v>20.453482672160977</v>
      </c>
      <c r="C8130" s="13">
        <v>50.4297472559646</v>
      </c>
      <c r="D8130" s="13">
        <v>32.701450262384476</v>
      </c>
      <c r="E8130" s="13">
        <v>0.47487867001220974</v>
      </c>
      <c r="F8130" s="13">
        <v>0.9819158606188263</v>
      </c>
      <c r="G8130" s="14" t="s">
        <v>23</v>
      </c>
    </row>
    <row r="8131">
      <c r="A8131" s="12">
        <v>78.38477067615746</v>
      </c>
      <c r="B8131" s="13">
        <v>18.256516521747745</v>
      </c>
      <c r="C8131" s="13">
        <v>58.475509347682916</v>
      </c>
      <c r="D8131" s="13">
        <v>33.205934851977254</v>
      </c>
      <c r="E8131" s="13">
        <v>0.2878065405991655</v>
      </c>
      <c r="F8131" s="13">
        <v>0.6020293491147914</v>
      </c>
      <c r="G8131" s="14" t="s">
        <v>27</v>
      </c>
    </row>
    <row r="8132">
      <c r="A8132" s="12">
        <v>79.89373998262785</v>
      </c>
      <c r="B8132" s="13">
        <v>18.110321315223242</v>
      </c>
      <c r="C8132" s="13">
        <v>54.303966482683556</v>
      </c>
      <c r="D8132" s="13">
        <v>33.38799469261321</v>
      </c>
      <c r="E8132" s="13">
        <v>0.3316788002342827</v>
      </c>
      <c r="F8132" s="13">
        <v>0.8266742252611137</v>
      </c>
      <c r="G8132" s="14" t="s">
        <v>34</v>
      </c>
    </row>
    <row r="8133">
      <c r="A8133" s="12">
        <v>78.72071897583712</v>
      </c>
      <c r="B8133" s="13">
        <v>16.260861101109306</v>
      </c>
      <c r="C8133" s="13">
        <v>54.19200383922642</v>
      </c>
      <c r="D8133" s="13">
        <v>32.18835291580806</v>
      </c>
      <c r="E8133" s="13">
        <v>0.6709856930426633</v>
      </c>
      <c r="F8133" s="13">
        <v>1.1689838956601906</v>
      </c>
      <c r="G8133" s="14" t="s">
        <v>25</v>
      </c>
    </row>
    <row r="8134">
      <c r="A8134" s="12">
        <v>91.4800969109541</v>
      </c>
      <c r="B8134" s="13">
        <v>22.64790151390462</v>
      </c>
      <c r="C8134" s="13">
        <v>41.984017637815576</v>
      </c>
      <c r="D8134" s="13">
        <v>34.75850868809652</v>
      </c>
      <c r="E8134" s="13">
        <v>0.5143341440401804</v>
      </c>
      <c r="F8134" s="13">
        <v>1.0308907799865383</v>
      </c>
      <c r="G8134" s="14" t="s">
        <v>35</v>
      </c>
    </row>
    <row r="8135">
      <c r="A8135" s="12">
        <v>59.07293767594528</v>
      </c>
      <c r="B8135" s="13">
        <v>12.657047658992443</v>
      </c>
      <c r="C8135" s="13">
        <v>69.5876350316347</v>
      </c>
      <c r="D8135" s="13">
        <v>29.743726901264292</v>
      </c>
      <c r="E8135" s="13">
        <v>0.2665740242010266</v>
      </c>
      <c r="F8135" s="13">
        <v>0.7508998482350708</v>
      </c>
      <c r="G8135" s="14" t="s">
        <v>29</v>
      </c>
    </row>
    <row r="8136">
      <c r="A8136" s="12">
        <v>65.11640260062352</v>
      </c>
      <c r="B8136" s="13">
        <v>15.888779195233923</v>
      </c>
      <c r="C8136" s="13">
        <v>60.70586705728775</v>
      </c>
      <c r="D8136" s="13">
        <v>31.212889185592584</v>
      </c>
      <c r="E8136" s="13">
        <v>0.23511086056791639</v>
      </c>
      <c r="F8136" s="13">
        <v>0.8860408399607379</v>
      </c>
      <c r="G8136" s="14" t="s">
        <v>31</v>
      </c>
    </row>
    <row r="8137">
      <c r="A8137" s="12">
        <v>89.5011841745069</v>
      </c>
      <c r="B8137" s="13">
        <v>18.714852086197553</v>
      </c>
      <c r="C8137" s="13">
        <v>45.26654652933178</v>
      </c>
      <c r="D8137" s="13">
        <v>32.96943343274749</v>
      </c>
      <c r="E8137" s="13">
        <v>0.29446722977166684</v>
      </c>
      <c r="F8137" s="13">
        <v>0.8322330005050078</v>
      </c>
      <c r="G8137" s="14" t="s">
        <v>24</v>
      </c>
    </row>
    <row r="8138">
      <c r="A8138" s="12">
        <v>82.91473941090314</v>
      </c>
      <c r="B8138" s="13">
        <v>18.64101976135817</v>
      </c>
      <c r="C8138" s="13">
        <v>42.679143052795794</v>
      </c>
      <c r="D8138" s="13">
        <v>32.94962469215115</v>
      </c>
      <c r="E8138" s="13">
        <v>0.37897131948709845</v>
      </c>
      <c r="F8138" s="13">
        <v>0.8998568440769045</v>
      </c>
      <c r="G8138" s="14" t="s">
        <v>33</v>
      </c>
    </row>
    <row r="8139">
      <c r="A8139" s="12">
        <v>97.92374019459345</v>
      </c>
      <c r="B8139" s="13">
        <v>19.345996590322425</v>
      </c>
      <c r="C8139" s="13">
        <v>46.507721529832125</v>
      </c>
      <c r="D8139" s="13">
        <v>34.02678306396085</v>
      </c>
      <c r="E8139" s="13">
        <v>0.3224094484357554</v>
      </c>
      <c r="F8139" s="13">
        <v>0.8792592632402533</v>
      </c>
      <c r="G8139" s="14" t="s">
        <v>34</v>
      </c>
    </row>
    <row r="8140">
      <c r="A8140" s="12">
        <v>67.4220247054069</v>
      </c>
      <c r="B8140" s="13">
        <v>15.473696951541935</v>
      </c>
      <c r="C8140" s="13">
        <v>63.966143968865026</v>
      </c>
      <c r="D8140" s="13">
        <v>31.22489489168807</v>
      </c>
      <c r="E8140" s="13">
        <v>0.5904507350701026</v>
      </c>
      <c r="F8140" s="13">
        <v>1.0628784522216275</v>
      </c>
      <c r="G8140" s="14" t="s">
        <v>25</v>
      </c>
    </row>
    <row r="8141">
      <c r="A8141" s="12">
        <v>64.4553300631881</v>
      </c>
      <c r="B8141" s="13">
        <v>11.582713074771782</v>
      </c>
      <c r="C8141" s="13">
        <v>62.7572917243068</v>
      </c>
      <c r="D8141" s="13">
        <v>29.527549257652062</v>
      </c>
      <c r="E8141" s="13">
        <v>0.5461105895057928</v>
      </c>
      <c r="F8141" s="13">
        <v>1.0582740903934391</v>
      </c>
      <c r="G8141" s="14" t="s">
        <v>25</v>
      </c>
    </row>
    <row r="8142">
      <c r="A8142" s="12">
        <v>82.19741463418532</v>
      </c>
      <c r="B8142" s="13">
        <v>16.29945565656435</v>
      </c>
      <c r="C8142" s="13">
        <v>39.510757449103465</v>
      </c>
      <c r="D8142" s="13">
        <v>32.55921533816537</v>
      </c>
      <c r="E8142" s="13">
        <v>0.21820401150667723</v>
      </c>
      <c r="F8142" s="13">
        <v>0.8214373536664734</v>
      </c>
      <c r="G8142" s="14" t="s">
        <v>31</v>
      </c>
    </row>
    <row r="8143">
      <c r="A8143" s="12">
        <v>93.06194305176311</v>
      </c>
      <c r="B8143" s="13">
        <v>18.254634345126984</v>
      </c>
      <c r="C8143" s="13">
        <v>42.56755020263343</v>
      </c>
      <c r="D8143" s="13">
        <v>33.31691093761864</v>
      </c>
      <c r="E8143" s="13">
        <v>0.28414229167930394</v>
      </c>
      <c r="F8143" s="13">
        <v>0.8458741901530299</v>
      </c>
      <c r="G8143" s="14" t="s">
        <v>24</v>
      </c>
    </row>
    <row r="8144">
      <c r="A8144" s="12">
        <v>83.3813948466372</v>
      </c>
      <c r="B8144" s="13">
        <v>19.875130165548477</v>
      </c>
      <c r="C8144" s="13">
        <v>42.07310376081139</v>
      </c>
      <c r="D8144" s="13">
        <v>32.07127021500991</v>
      </c>
      <c r="E8144" s="13">
        <v>0.29276437146801565</v>
      </c>
      <c r="F8144" s="13">
        <v>0.7935965272203618</v>
      </c>
      <c r="G8144" s="14" t="s">
        <v>33</v>
      </c>
    </row>
    <row r="8145">
      <c r="A8145" s="12">
        <v>72.99639139106536</v>
      </c>
      <c r="B8145" s="13">
        <v>13.66138452914915</v>
      </c>
      <c r="C8145" s="13">
        <v>68.23226311375095</v>
      </c>
      <c r="D8145" s="13">
        <v>30.399271383598226</v>
      </c>
      <c r="E8145" s="13">
        <v>0.41055223748782843</v>
      </c>
      <c r="F8145" s="13">
        <v>0.9067516018170092</v>
      </c>
      <c r="G8145" s="14" t="s">
        <v>30</v>
      </c>
    </row>
    <row r="8146">
      <c r="A8146" s="12">
        <v>80.35713881307223</v>
      </c>
      <c r="B8146" s="13">
        <v>16.216438249919033</v>
      </c>
      <c r="C8146" s="13">
        <v>55.238480400148646</v>
      </c>
      <c r="D8146" s="13">
        <v>32.26616566336326</v>
      </c>
      <c r="E8146" s="13">
        <v>0.3737422802314349</v>
      </c>
      <c r="F8146" s="13">
        <v>0.9994065773492118</v>
      </c>
      <c r="G8146" s="14" t="s">
        <v>23</v>
      </c>
    </row>
    <row r="8147">
      <c r="A8147" s="12">
        <v>76.06214457269455</v>
      </c>
      <c r="B8147" s="13">
        <v>16.629931057292232</v>
      </c>
      <c r="C8147" s="13">
        <v>49.36760861169296</v>
      </c>
      <c r="D8147" s="13">
        <v>31.08246651567396</v>
      </c>
      <c r="E8147" s="13">
        <v>0.24539490530372243</v>
      </c>
      <c r="F8147" s="13">
        <v>0.7701775893498212</v>
      </c>
      <c r="G8147" s="14" t="s">
        <v>31</v>
      </c>
    </row>
    <row r="8148">
      <c r="A8148" s="12">
        <v>92.21144009949113</v>
      </c>
      <c r="B8148" s="13">
        <v>22.77678753595491</v>
      </c>
      <c r="C8148" s="13">
        <v>49.95754659376955</v>
      </c>
      <c r="D8148" s="13">
        <v>33.51867414077714</v>
      </c>
      <c r="E8148" s="13">
        <v>0.3346446825531497</v>
      </c>
      <c r="F8148" s="13">
        <v>0.7431906891889748</v>
      </c>
      <c r="G8148" s="14" t="s">
        <v>34</v>
      </c>
    </row>
    <row r="8149">
      <c r="A8149" s="12">
        <v>70.682043124889</v>
      </c>
      <c r="B8149" s="13">
        <v>15.306834677011507</v>
      </c>
      <c r="C8149" s="13">
        <v>48.18938776808128</v>
      </c>
      <c r="D8149" s="13">
        <v>32.4608656767475</v>
      </c>
      <c r="E8149" s="13">
        <v>0.3170890556372465</v>
      </c>
      <c r="F8149" s="13">
        <v>0.8565174240614294</v>
      </c>
      <c r="G8149" s="14" t="s">
        <v>33</v>
      </c>
    </row>
    <row r="8150">
      <c r="A8150" s="12">
        <v>92.63213077262823</v>
      </c>
      <c r="B8150" s="13">
        <v>20.504651169137443</v>
      </c>
      <c r="C8150" s="13">
        <v>45.09218693638135</v>
      </c>
      <c r="D8150" s="13">
        <v>34.39182851139698</v>
      </c>
      <c r="E8150" s="13">
        <v>0.2119415252283921</v>
      </c>
      <c r="F8150" s="13">
        <v>0.8219017295522832</v>
      </c>
      <c r="G8150" s="14" t="s">
        <v>31</v>
      </c>
    </row>
    <row r="8151">
      <c r="A8151" s="12">
        <v>85.14201928016513</v>
      </c>
      <c r="B8151" s="13">
        <v>19.71365015230138</v>
      </c>
      <c r="C8151" s="13">
        <v>35.85920392155516</v>
      </c>
      <c r="D8151" s="13">
        <v>31.29262848217951</v>
      </c>
      <c r="E8151" s="13">
        <v>0.3165743670866828</v>
      </c>
      <c r="F8151" s="13">
        <v>0.7297364260461192</v>
      </c>
      <c r="G8151" s="14" t="s">
        <v>34</v>
      </c>
    </row>
    <row r="8152">
      <c r="A8152" s="12">
        <v>79.64114621235582</v>
      </c>
      <c r="B8152" s="13">
        <v>14.07269696636822</v>
      </c>
      <c r="C8152" s="13">
        <v>45.19787364045877</v>
      </c>
      <c r="D8152" s="13">
        <v>32.069415207130106</v>
      </c>
      <c r="E8152" s="13">
        <v>0.34519832365107495</v>
      </c>
      <c r="F8152" s="13">
        <v>0.8940113745787298</v>
      </c>
      <c r="G8152" s="14" t="s">
        <v>23</v>
      </c>
    </row>
    <row r="8153">
      <c r="A8153" s="12">
        <v>73.7633595956026</v>
      </c>
      <c r="B8153" s="13">
        <v>14.399043918602066</v>
      </c>
      <c r="C8153" s="13">
        <v>60.040469368710724</v>
      </c>
      <c r="D8153" s="13">
        <v>31.605991356843752</v>
      </c>
      <c r="E8153" s="13">
        <v>0.3424142051931497</v>
      </c>
      <c r="F8153" s="13">
        <v>0.8115966520905119</v>
      </c>
      <c r="G8153" s="14" t="s">
        <v>33</v>
      </c>
    </row>
    <row r="8154">
      <c r="A8154" s="12">
        <v>73.32329005582876</v>
      </c>
      <c r="B8154" s="13">
        <v>14.231291918252666</v>
      </c>
      <c r="C8154" s="13">
        <v>50.93464545503167</v>
      </c>
      <c r="D8154" s="13">
        <v>31.34071412794284</v>
      </c>
      <c r="E8154" s="13">
        <v>0.22001606611401792</v>
      </c>
      <c r="F8154" s="13">
        <v>0.7476187154643895</v>
      </c>
      <c r="G8154" s="14" t="s">
        <v>27</v>
      </c>
    </row>
    <row r="8155">
      <c r="A8155" s="12">
        <v>56.56194460338791</v>
      </c>
      <c r="B8155" s="13">
        <v>10.926359955638059</v>
      </c>
      <c r="C8155" s="13">
        <v>63.65102552816251</v>
      </c>
      <c r="D8155" s="13">
        <v>30.230244591664466</v>
      </c>
      <c r="E8155" s="13">
        <v>0.5221564003361372</v>
      </c>
      <c r="F8155" s="13">
        <v>1.0593910954105175</v>
      </c>
      <c r="G8155" s="14" t="s">
        <v>25</v>
      </c>
    </row>
    <row r="8156">
      <c r="A8156" s="12">
        <v>74.79259117027385</v>
      </c>
      <c r="B8156" s="13">
        <v>12.008062354341384</v>
      </c>
      <c r="C8156" s="13">
        <v>56.88728102591674</v>
      </c>
      <c r="D8156" s="13">
        <v>31.571689839850922</v>
      </c>
      <c r="E8156" s="13">
        <v>0.3624950605609876</v>
      </c>
      <c r="F8156" s="13">
        <v>0.9898556897916735</v>
      </c>
      <c r="G8156" s="14" t="s">
        <v>28</v>
      </c>
    </row>
    <row r="8157">
      <c r="A8157" s="12">
        <v>69.0172168639351</v>
      </c>
      <c r="B8157" s="13">
        <v>12.475543178412133</v>
      </c>
      <c r="C8157" s="13">
        <v>60.06073143409549</v>
      </c>
      <c r="D8157" s="13">
        <v>30.406600632801265</v>
      </c>
      <c r="E8157" s="13">
        <v>0.1804762827806044</v>
      </c>
      <c r="F8157" s="13">
        <v>0.6435327443378207</v>
      </c>
      <c r="G8157" s="14" t="s">
        <v>27</v>
      </c>
    </row>
    <row r="8158">
      <c r="A8158" s="12">
        <v>66.01939233055403</v>
      </c>
      <c r="B8158" s="13">
        <v>14.045274680833485</v>
      </c>
      <c r="C8158" s="13">
        <v>58.66940504252264</v>
      </c>
      <c r="D8158" s="13">
        <v>30.27445805098182</v>
      </c>
      <c r="E8158" s="13">
        <v>0.4025029040975494</v>
      </c>
      <c r="F8158" s="13">
        <v>1.1431959661706643</v>
      </c>
      <c r="G8158" s="14" t="s">
        <v>35</v>
      </c>
    </row>
    <row r="8159">
      <c r="A8159" s="12">
        <v>61.64147344252894</v>
      </c>
      <c r="B8159" s="13">
        <v>11.111172153654199</v>
      </c>
      <c r="C8159" s="13">
        <v>65.90374722329648</v>
      </c>
      <c r="D8159" s="13">
        <v>29.991279470888365</v>
      </c>
      <c r="E8159" s="13">
        <v>0.33203231558828145</v>
      </c>
      <c r="F8159" s="13">
        <v>0.9666479644580723</v>
      </c>
      <c r="G8159" s="14" t="s">
        <v>32</v>
      </c>
    </row>
    <row r="8160">
      <c r="A8160" s="12">
        <v>60.956796271142814</v>
      </c>
      <c r="B8160" s="13">
        <v>13.49181616650529</v>
      </c>
      <c r="C8160" s="13">
        <v>66.62086871748528</v>
      </c>
      <c r="D8160" s="13">
        <v>30.62318858627416</v>
      </c>
      <c r="E8160" s="13">
        <v>0.2807014964299491</v>
      </c>
      <c r="F8160" s="13">
        <v>0.8445439066174008</v>
      </c>
      <c r="G8160" s="14" t="s">
        <v>33</v>
      </c>
    </row>
    <row r="8161">
      <c r="A8161" s="12">
        <v>58.261854340057695</v>
      </c>
      <c r="B8161" s="13">
        <v>13.434015601179969</v>
      </c>
      <c r="C8161" s="13">
        <v>60.906774842201514</v>
      </c>
      <c r="D8161" s="13">
        <v>30.097922767012307</v>
      </c>
      <c r="E8161" s="13">
        <v>0.560604383095294</v>
      </c>
      <c r="F8161" s="13">
        <v>0.9351817323823406</v>
      </c>
      <c r="G8161" s="14" t="s">
        <v>30</v>
      </c>
    </row>
    <row r="8162">
      <c r="A8162" s="12">
        <v>70.4457654917332</v>
      </c>
      <c r="B8162" s="13">
        <v>16.362907692387886</v>
      </c>
      <c r="C8162" s="13">
        <v>60.47382702683847</v>
      </c>
      <c r="D8162" s="13">
        <v>31.467858811025952</v>
      </c>
      <c r="E8162" s="13">
        <v>0.10486894092239418</v>
      </c>
      <c r="F8162" s="13">
        <v>0.5322172484871756</v>
      </c>
      <c r="G8162" s="14" t="s">
        <v>26</v>
      </c>
    </row>
    <row r="8163">
      <c r="A8163" s="12">
        <v>75.3597566271844</v>
      </c>
      <c r="B8163" s="13">
        <v>14.114672561112545</v>
      </c>
      <c r="C8163" s="13">
        <v>45.232891606119516</v>
      </c>
      <c r="D8163" s="13">
        <v>31.70022212210069</v>
      </c>
      <c r="E8163" s="13">
        <v>0.6657623886187902</v>
      </c>
      <c r="F8163" s="13">
        <v>1.1616953319881862</v>
      </c>
      <c r="G8163" s="14" t="s">
        <v>25</v>
      </c>
    </row>
    <row r="8164">
      <c r="A8164" s="12">
        <v>80.59135640125082</v>
      </c>
      <c r="B8164" s="13">
        <v>20.027279116579138</v>
      </c>
      <c r="C8164" s="13">
        <v>56.5077511407606</v>
      </c>
      <c r="D8164" s="13">
        <v>32.0068999710349</v>
      </c>
      <c r="E8164" s="13">
        <v>0.30502642716409434</v>
      </c>
      <c r="F8164" s="13">
        <v>0.9219934549025819</v>
      </c>
      <c r="G8164" s="14" t="s">
        <v>32</v>
      </c>
    </row>
    <row r="8165">
      <c r="A8165" s="12">
        <v>67.91820818779318</v>
      </c>
      <c r="B8165" s="13">
        <v>12.48963332292007</v>
      </c>
      <c r="C8165" s="13">
        <v>55.76868541618589</v>
      </c>
      <c r="D8165" s="13">
        <v>31.370990041157906</v>
      </c>
      <c r="E8165" s="13">
        <v>0.4001937755832158</v>
      </c>
      <c r="F8165" s="13">
        <v>1.0654390192968655</v>
      </c>
      <c r="G8165" s="14" t="s">
        <v>35</v>
      </c>
    </row>
    <row r="8166">
      <c r="A8166" s="12">
        <v>75.29173757107552</v>
      </c>
      <c r="B8166" s="13">
        <v>15.419785218068428</v>
      </c>
      <c r="C8166" s="13">
        <v>47.040669902498685</v>
      </c>
      <c r="D8166" s="13">
        <v>31.76647989985657</v>
      </c>
      <c r="E8166" s="13">
        <v>0.27296407112559273</v>
      </c>
      <c r="F8166" s="13">
        <v>0.7297409392387024</v>
      </c>
      <c r="G8166" s="14" t="s">
        <v>33</v>
      </c>
    </row>
    <row r="8167">
      <c r="A8167" s="12">
        <v>73.37615389325896</v>
      </c>
      <c r="B8167" s="13">
        <v>14.830166382329812</v>
      </c>
      <c r="C8167" s="13">
        <v>49.40932972255944</v>
      </c>
      <c r="D8167" s="13">
        <v>32.39463882755275</v>
      </c>
      <c r="E8167" s="13">
        <v>0.3069138151302178</v>
      </c>
      <c r="F8167" s="13">
        <v>0.7154522916165854</v>
      </c>
      <c r="G8167" s="14" t="s">
        <v>33</v>
      </c>
    </row>
    <row r="8168">
      <c r="A8168" s="12">
        <v>67.12658281668124</v>
      </c>
      <c r="B8168" s="13">
        <v>13.7112431931875</v>
      </c>
      <c r="C8168" s="13">
        <v>62.87302899801563</v>
      </c>
      <c r="D8168" s="13">
        <v>30.399895956961803</v>
      </c>
      <c r="E8168" s="13">
        <v>0.24690939692352498</v>
      </c>
      <c r="F8168" s="13">
        <v>0.7739049555090781</v>
      </c>
      <c r="G8168" s="14" t="s">
        <v>33</v>
      </c>
    </row>
    <row r="8169">
      <c r="A8169" s="12">
        <v>69.25501516897766</v>
      </c>
      <c r="B8169" s="13">
        <v>12.482953627649843</v>
      </c>
      <c r="C8169" s="13">
        <v>60.99741737675535</v>
      </c>
      <c r="D8169" s="13">
        <v>30.66124454953242</v>
      </c>
      <c r="E8169" s="13">
        <v>0.382221813164248</v>
      </c>
      <c r="F8169" s="13">
        <v>0.8800466240069238</v>
      </c>
      <c r="G8169" s="14" t="s">
        <v>32</v>
      </c>
    </row>
    <row r="8170">
      <c r="A8170" s="12">
        <v>63.28815345906679</v>
      </c>
      <c r="B8170" s="13">
        <v>13.56304103629401</v>
      </c>
      <c r="C8170" s="13">
        <v>56.42765596231808</v>
      </c>
      <c r="D8170" s="13">
        <v>30.0985141444589</v>
      </c>
      <c r="E8170" s="13">
        <v>0.20238807845228743</v>
      </c>
      <c r="F8170" s="13">
        <v>0.8309898404407576</v>
      </c>
      <c r="G8170" s="14" t="s">
        <v>24</v>
      </c>
    </row>
    <row r="8171">
      <c r="A8171" s="12">
        <v>75.48892087993292</v>
      </c>
      <c r="B8171" s="13">
        <v>15.80101676076552</v>
      </c>
      <c r="C8171" s="13">
        <v>52.328418009231065</v>
      </c>
      <c r="D8171" s="13">
        <v>32.51838600285996</v>
      </c>
      <c r="E8171" s="13">
        <v>0.19379811696411606</v>
      </c>
      <c r="F8171" s="13">
        <v>0.605348919469226</v>
      </c>
      <c r="G8171" s="14" t="s">
        <v>26</v>
      </c>
    </row>
    <row r="8172">
      <c r="A8172" s="12">
        <v>79.23915414163564</v>
      </c>
      <c r="B8172" s="13">
        <v>16.88070375381975</v>
      </c>
      <c r="C8172" s="13">
        <v>50.886740780103295</v>
      </c>
      <c r="D8172" s="13">
        <v>32.16033624646109</v>
      </c>
      <c r="E8172" s="13">
        <v>0.6164444613250054</v>
      </c>
      <c r="F8172" s="13">
        <v>1.0815263987934218</v>
      </c>
      <c r="G8172" s="14" t="s">
        <v>25</v>
      </c>
    </row>
    <row r="8173">
      <c r="A8173" s="12">
        <v>74.5435799648595</v>
      </c>
      <c r="B8173" s="13">
        <v>14.169354802108613</v>
      </c>
      <c r="C8173" s="13">
        <v>64.13646602866862</v>
      </c>
      <c r="D8173" s="13">
        <v>31.889341085226928</v>
      </c>
      <c r="E8173" s="13">
        <v>0.21755226182225837</v>
      </c>
      <c r="F8173" s="13">
        <v>0.8305424819060567</v>
      </c>
      <c r="G8173" s="14" t="s">
        <v>33</v>
      </c>
    </row>
    <row r="8174">
      <c r="A8174" s="12">
        <v>80.53477997423055</v>
      </c>
      <c r="B8174" s="13">
        <v>19.349512404540107</v>
      </c>
      <c r="C8174" s="13">
        <v>40.34296025590412</v>
      </c>
      <c r="D8174" s="13">
        <v>31.08931100921116</v>
      </c>
      <c r="E8174" s="13">
        <v>0.22201451691058627</v>
      </c>
      <c r="F8174" s="13">
        <v>0.7988120339994167</v>
      </c>
      <c r="G8174" s="14" t="s">
        <v>29</v>
      </c>
    </row>
    <row r="8175">
      <c r="A8175" s="12">
        <v>95.04399241842682</v>
      </c>
      <c r="B8175" s="13">
        <v>22.579510643325644</v>
      </c>
      <c r="C8175" s="13">
        <v>46.71292664836304</v>
      </c>
      <c r="D8175" s="13">
        <v>34.011824901754764</v>
      </c>
      <c r="E8175" s="13">
        <v>0.42851930394000454</v>
      </c>
      <c r="F8175" s="13">
        <v>1.0360754337998586</v>
      </c>
      <c r="G8175" s="14" t="s">
        <v>23</v>
      </c>
    </row>
    <row r="8176">
      <c r="A8176" s="12">
        <v>97.13703789484818</v>
      </c>
      <c r="B8176" s="13">
        <v>20.240368548617038</v>
      </c>
      <c r="C8176" s="13">
        <v>39.741682229470214</v>
      </c>
      <c r="D8176" s="13">
        <v>33.12488054452533</v>
      </c>
      <c r="E8176" s="13">
        <v>0.4442702741464424</v>
      </c>
      <c r="F8176" s="13">
        <v>0.9895629848637312</v>
      </c>
      <c r="G8176" s="14" t="s">
        <v>28</v>
      </c>
    </row>
    <row r="8177">
      <c r="A8177" s="12">
        <v>98.24848391649977</v>
      </c>
      <c r="B8177" s="13">
        <v>22.78115142407094</v>
      </c>
      <c r="C8177" s="13">
        <v>44.68724021013307</v>
      </c>
      <c r="D8177" s="13">
        <v>34.94033973271379</v>
      </c>
      <c r="E8177" s="13">
        <v>0.34646978257533845</v>
      </c>
      <c r="F8177" s="13">
        <v>0.8315777416493456</v>
      </c>
      <c r="G8177" s="14" t="s">
        <v>32</v>
      </c>
    </row>
    <row r="8178">
      <c r="A8178" s="12">
        <v>61.61843041590235</v>
      </c>
      <c r="B8178" s="13">
        <v>12.331775075441268</v>
      </c>
      <c r="C8178" s="13">
        <v>60.73557934875282</v>
      </c>
      <c r="D8178" s="13">
        <v>31.485170828201735</v>
      </c>
      <c r="E8178" s="13">
        <v>0.3759814259642078</v>
      </c>
      <c r="F8178" s="13">
        <v>0.9017500357896685</v>
      </c>
      <c r="G8178" s="14" t="s">
        <v>28</v>
      </c>
    </row>
    <row r="8179">
      <c r="A8179" s="12">
        <v>75.61253033950888</v>
      </c>
      <c r="B8179" s="13">
        <v>15.259342880416469</v>
      </c>
      <c r="C8179" s="13">
        <v>49.321547127571876</v>
      </c>
      <c r="D8179" s="13">
        <v>32.098709006440764</v>
      </c>
      <c r="E8179" s="13">
        <v>0.4846958008400356</v>
      </c>
      <c r="F8179" s="13">
        <v>0.9313268032091443</v>
      </c>
      <c r="G8179" s="14" t="s">
        <v>30</v>
      </c>
    </row>
    <row r="8180">
      <c r="A8180" s="12">
        <v>80.09671013756648</v>
      </c>
      <c r="B8180" s="13">
        <v>18.682980787287317</v>
      </c>
      <c r="C8180" s="13">
        <v>55.19924807652372</v>
      </c>
      <c r="D8180" s="13">
        <v>32.03815259636378</v>
      </c>
      <c r="E8180" s="13">
        <v>0.1765143841519184</v>
      </c>
      <c r="F8180" s="13">
        <v>0.6431519381815696</v>
      </c>
      <c r="G8180" s="14" t="s">
        <v>29</v>
      </c>
    </row>
    <row r="8181">
      <c r="A8181" s="12">
        <v>78.59341314192538</v>
      </c>
      <c r="B8181" s="13">
        <v>19.938681353238877</v>
      </c>
      <c r="C8181" s="13">
        <v>50.65042795055109</v>
      </c>
      <c r="D8181" s="13">
        <v>33.56006094534177</v>
      </c>
      <c r="E8181" s="13">
        <v>0.5844801905887946</v>
      </c>
      <c r="F8181" s="13">
        <v>1.1862419001529576</v>
      </c>
      <c r="G8181" s="14" t="s">
        <v>25</v>
      </c>
    </row>
    <row r="8182">
      <c r="A8182" s="12">
        <v>68.41615724725837</v>
      </c>
      <c r="B8182" s="13">
        <v>15.855412323636909</v>
      </c>
      <c r="C8182" s="13">
        <v>64.41305415849058</v>
      </c>
      <c r="D8182" s="13">
        <v>31.3137133189094</v>
      </c>
      <c r="E8182" s="13">
        <v>0.17638683177981074</v>
      </c>
      <c r="F8182" s="13">
        <v>0.7930318970391936</v>
      </c>
      <c r="G8182" s="14" t="s">
        <v>29</v>
      </c>
    </row>
    <row r="8183">
      <c r="A8183" s="12">
        <v>69.37503721580707</v>
      </c>
      <c r="B8183" s="13">
        <v>15.947465775915946</v>
      </c>
      <c r="C8183" s="13">
        <v>64.05390717725253</v>
      </c>
      <c r="D8183" s="13">
        <v>31.04324198908986</v>
      </c>
      <c r="E8183" s="13">
        <v>0.27423667572449034</v>
      </c>
      <c r="F8183" s="13">
        <v>0.7326086043710495</v>
      </c>
      <c r="G8183" s="14" t="s">
        <v>24</v>
      </c>
    </row>
    <row r="8184">
      <c r="A8184" s="12">
        <v>99.0034671852412</v>
      </c>
      <c r="B8184" s="13">
        <v>20.518398508657107</v>
      </c>
      <c r="C8184" s="13">
        <v>46.33221258518963</v>
      </c>
      <c r="D8184" s="13">
        <v>34.48785167795008</v>
      </c>
      <c r="E8184" s="13">
        <v>0.22348064201877943</v>
      </c>
      <c r="F8184" s="13">
        <v>0.7929229591910621</v>
      </c>
      <c r="G8184" s="14" t="s">
        <v>24</v>
      </c>
    </row>
    <row r="8185">
      <c r="A8185" s="12">
        <v>74.36666409655396</v>
      </c>
      <c r="B8185" s="13">
        <v>15.89681527136386</v>
      </c>
      <c r="C8185" s="13">
        <v>54.91104844861326</v>
      </c>
      <c r="D8185" s="13">
        <v>32.802451993686475</v>
      </c>
      <c r="E8185" s="13">
        <v>0.5663952127253744</v>
      </c>
      <c r="F8185" s="13">
        <v>1.159699748014265</v>
      </c>
      <c r="G8185" s="14" t="s">
        <v>35</v>
      </c>
    </row>
    <row r="8186">
      <c r="A8186" s="12">
        <v>78.64387797152595</v>
      </c>
      <c r="B8186" s="13">
        <v>15.757288501193713</v>
      </c>
      <c r="C8186" s="13">
        <v>46.07503372394799</v>
      </c>
      <c r="D8186" s="13">
        <v>32.491330590761244</v>
      </c>
      <c r="E8186" s="13">
        <v>0.6901577893202337</v>
      </c>
      <c r="F8186" s="13">
        <v>1.0405245625401047</v>
      </c>
      <c r="G8186" s="14" t="s">
        <v>25</v>
      </c>
    </row>
    <row r="8187">
      <c r="A8187" s="12">
        <v>79.0814850842616</v>
      </c>
      <c r="B8187" s="13">
        <v>20.413707290750512</v>
      </c>
      <c r="C8187" s="13">
        <v>53.27466743476467</v>
      </c>
      <c r="D8187" s="13">
        <v>32.38713380116464</v>
      </c>
      <c r="E8187" s="13">
        <v>0.3820628565605439</v>
      </c>
      <c r="F8187" s="13">
        <v>0.8124587806362825</v>
      </c>
      <c r="G8187" s="14" t="s">
        <v>32</v>
      </c>
    </row>
    <row r="8188">
      <c r="A8188" s="12">
        <v>71.96788805788856</v>
      </c>
      <c r="B8188" s="13">
        <v>14.456278859982909</v>
      </c>
      <c r="C8188" s="13">
        <v>56.11563289578199</v>
      </c>
      <c r="D8188" s="13">
        <v>31.033561203703414</v>
      </c>
      <c r="E8188" s="13">
        <v>0.45022522991106567</v>
      </c>
      <c r="F8188" s="13">
        <v>1.018516693179127</v>
      </c>
      <c r="G8188" s="14" t="s">
        <v>35</v>
      </c>
    </row>
    <row r="8189">
      <c r="A8189" s="12">
        <v>89.66878239608273</v>
      </c>
      <c r="B8189" s="13">
        <v>17.148495716734594</v>
      </c>
      <c r="C8189" s="13">
        <v>36.872762348186974</v>
      </c>
      <c r="D8189" s="13">
        <v>31.679394081777485</v>
      </c>
      <c r="E8189" s="13">
        <v>0.3431820294847229</v>
      </c>
      <c r="F8189" s="13">
        <v>0.8433581399301452</v>
      </c>
      <c r="G8189" s="14" t="s">
        <v>32</v>
      </c>
    </row>
    <row r="8190">
      <c r="A8190" s="12">
        <v>90.1893099668284</v>
      </c>
      <c r="B8190" s="13">
        <v>19.54600463990932</v>
      </c>
      <c r="C8190" s="13">
        <v>40.629686592236624</v>
      </c>
      <c r="D8190" s="13">
        <v>33.9339377439205</v>
      </c>
      <c r="E8190" s="13">
        <v>0.572222089756809</v>
      </c>
      <c r="F8190" s="13">
        <v>1.1186663548270008</v>
      </c>
      <c r="G8190" s="14" t="s">
        <v>25</v>
      </c>
    </row>
    <row r="8191">
      <c r="A8191" s="12">
        <v>82.20104299435766</v>
      </c>
      <c r="B8191" s="13">
        <v>17.754217802953917</v>
      </c>
      <c r="C8191" s="13">
        <v>42.92340932017542</v>
      </c>
      <c r="D8191" s="13">
        <v>32.475308718130826</v>
      </c>
      <c r="E8191" s="13">
        <v>0.45374103695198975</v>
      </c>
      <c r="F8191" s="13">
        <v>0.9619791729885216</v>
      </c>
      <c r="G8191" s="14" t="s">
        <v>23</v>
      </c>
    </row>
    <row r="8192">
      <c r="A8192" s="12">
        <v>70.22627318635746</v>
      </c>
      <c r="B8192" s="13">
        <v>14.4411220712587</v>
      </c>
      <c r="C8192" s="13">
        <v>51.15182707590826</v>
      </c>
      <c r="D8192" s="13">
        <v>31.594256735189347</v>
      </c>
      <c r="E8192" s="13">
        <v>0.36076097611758107</v>
      </c>
      <c r="F8192" s="13">
        <v>0.8875350139269752</v>
      </c>
      <c r="G8192" s="14" t="s">
        <v>34</v>
      </c>
    </row>
    <row r="8193">
      <c r="A8193" s="12">
        <v>80.4551792955235</v>
      </c>
      <c r="B8193" s="13">
        <v>15.567066892727528</v>
      </c>
      <c r="C8193" s="13">
        <v>56.39741550432979</v>
      </c>
      <c r="D8193" s="13">
        <v>31.244456215524146</v>
      </c>
      <c r="E8193" s="13">
        <v>0.44458252547578947</v>
      </c>
      <c r="F8193" s="13">
        <v>0.8449446545978478</v>
      </c>
      <c r="G8193" s="14" t="s">
        <v>28</v>
      </c>
    </row>
    <row r="8194">
      <c r="A8194" s="12">
        <v>84.05911351141506</v>
      </c>
      <c r="B8194" s="13">
        <v>17.46211809538918</v>
      </c>
      <c r="C8194" s="13">
        <v>53.950977495576865</v>
      </c>
      <c r="D8194" s="13">
        <v>31.135438098132987</v>
      </c>
      <c r="E8194" s="13">
        <v>0.17130162808243066</v>
      </c>
      <c r="F8194" s="13">
        <v>0.6556219498386856</v>
      </c>
      <c r="G8194" s="14" t="s">
        <v>26</v>
      </c>
    </row>
    <row r="8195">
      <c r="A8195" s="12">
        <v>76.93163289196166</v>
      </c>
      <c r="B8195" s="13">
        <v>15.627460590173685</v>
      </c>
      <c r="C8195" s="13">
        <v>52.53366439237095</v>
      </c>
      <c r="D8195" s="13">
        <v>31.440249100898562</v>
      </c>
      <c r="E8195" s="13">
        <v>0.4629337883663348</v>
      </c>
      <c r="F8195" s="13">
        <v>0.8463595603806411</v>
      </c>
      <c r="G8195" s="14" t="s">
        <v>28</v>
      </c>
    </row>
    <row r="8196">
      <c r="A8196" s="12">
        <v>60.48014743594729</v>
      </c>
      <c r="B8196" s="13">
        <v>10.317336693229205</v>
      </c>
      <c r="C8196" s="13">
        <v>64.26263958346065</v>
      </c>
      <c r="D8196" s="13">
        <v>29.09896886529773</v>
      </c>
      <c r="E8196" s="13">
        <v>0.3732291893818736</v>
      </c>
      <c r="F8196" s="13">
        <v>0.8147486567923516</v>
      </c>
      <c r="G8196" s="14" t="s">
        <v>32</v>
      </c>
    </row>
    <row r="8197">
      <c r="A8197" s="12">
        <v>91.18945959814954</v>
      </c>
      <c r="B8197" s="13">
        <v>21.554315776472485</v>
      </c>
      <c r="C8197" s="13">
        <v>44.068672951477836</v>
      </c>
      <c r="D8197" s="13">
        <v>32.98467957133749</v>
      </c>
      <c r="E8197" s="13">
        <v>0.18545337872320822</v>
      </c>
      <c r="F8197" s="13">
        <v>0.5642943077565483</v>
      </c>
      <c r="G8197" s="14" t="s">
        <v>26</v>
      </c>
    </row>
    <row r="8198">
      <c r="A8198" s="12">
        <v>87.37365104296713</v>
      </c>
      <c r="B8198" s="13">
        <v>16.757116438979196</v>
      </c>
      <c r="C8198" s="13">
        <v>42.33834761073373</v>
      </c>
      <c r="D8198" s="13">
        <v>32.6490220289373</v>
      </c>
      <c r="E8198" s="13">
        <v>0.2626406926486524</v>
      </c>
      <c r="F8198" s="13">
        <v>0.89237983345798</v>
      </c>
      <c r="G8198" s="14" t="s">
        <v>33</v>
      </c>
    </row>
    <row r="8199">
      <c r="A8199" s="12">
        <v>95.10867871699563</v>
      </c>
      <c r="B8199" s="13">
        <v>20.46911860385917</v>
      </c>
      <c r="C8199" s="13">
        <v>37.15358307896684</v>
      </c>
      <c r="D8199" s="13">
        <v>34.23878519864862</v>
      </c>
      <c r="E8199" s="13">
        <v>0.3374730124246735</v>
      </c>
      <c r="F8199" s="13">
        <v>0.8871163187622295</v>
      </c>
      <c r="G8199" s="14" t="s">
        <v>32</v>
      </c>
    </row>
    <row r="8200">
      <c r="A8200" s="12">
        <v>98.58968671899281</v>
      </c>
      <c r="B8200" s="13">
        <v>20.30589231483781</v>
      </c>
      <c r="C8200" s="13">
        <v>34.94197705008672</v>
      </c>
      <c r="D8200" s="13">
        <v>33.907009915803265</v>
      </c>
      <c r="E8200" s="13">
        <v>0.4283611709201323</v>
      </c>
      <c r="F8200" s="13">
        <v>0.9154891310528055</v>
      </c>
      <c r="G8200" s="14" t="s">
        <v>30</v>
      </c>
    </row>
    <row r="8201">
      <c r="A8201" s="12">
        <v>86.69858808304156</v>
      </c>
      <c r="B8201" s="13">
        <v>16.071298959838046</v>
      </c>
      <c r="C8201" s="13">
        <v>44.073994330127036</v>
      </c>
      <c r="D8201" s="13">
        <v>32.099556202715775</v>
      </c>
      <c r="E8201" s="13">
        <v>0.17144358012419564</v>
      </c>
      <c r="F8201" s="13">
        <v>0.5703045410614422</v>
      </c>
      <c r="G8201" s="14" t="s">
        <v>26</v>
      </c>
    </row>
    <row r="8202">
      <c r="A8202" s="12">
        <v>87.25879003620959</v>
      </c>
      <c r="B8202" s="13">
        <v>18.596540298850364</v>
      </c>
      <c r="C8202" s="13">
        <v>59.85634683299117</v>
      </c>
      <c r="D8202" s="13">
        <v>32.93962269996159</v>
      </c>
      <c r="E8202" s="13">
        <v>0.3914375700711886</v>
      </c>
      <c r="F8202" s="13">
        <v>0.8552387889643112</v>
      </c>
      <c r="G8202" s="14" t="s">
        <v>34</v>
      </c>
    </row>
    <row r="8203">
      <c r="A8203" s="12">
        <v>79.73405997448548</v>
      </c>
      <c r="B8203" s="13">
        <v>15.064946071534251</v>
      </c>
      <c r="C8203" s="13">
        <v>59.34236995566526</v>
      </c>
      <c r="D8203" s="13">
        <v>31.8214707094442</v>
      </c>
      <c r="E8203" s="13">
        <v>0.25649633373859554</v>
      </c>
      <c r="F8203" s="13">
        <v>0.7260565039741907</v>
      </c>
      <c r="G8203" s="14" t="s">
        <v>31</v>
      </c>
    </row>
    <row r="8204">
      <c r="A8204" s="12">
        <v>71.10818767462696</v>
      </c>
      <c r="B8204" s="13">
        <v>13.403034983309528</v>
      </c>
      <c r="C8204" s="13">
        <v>61.733859474530504</v>
      </c>
      <c r="D8204" s="13">
        <v>30.568625960249847</v>
      </c>
      <c r="E8204" s="13">
        <v>0.32601636311040244</v>
      </c>
      <c r="F8204" s="13">
        <v>1.0075034877087845</v>
      </c>
      <c r="G8204" s="14" t="s">
        <v>23</v>
      </c>
    </row>
    <row r="8205">
      <c r="A8205" s="12">
        <v>98.40890791183169</v>
      </c>
      <c r="B8205" s="13">
        <v>20.9641863867261</v>
      </c>
      <c r="C8205" s="13">
        <v>33.58709260981456</v>
      </c>
      <c r="D8205" s="13">
        <v>34.013941643497866</v>
      </c>
      <c r="E8205" s="13">
        <v>0.3494102829339686</v>
      </c>
      <c r="F8205" s="13">
        <v>0.7814326806922486</v>
      </c>
      <c r="G8205" s="14" t="s">
        <v>33</v>
      </c>
    </row>
    <row r="8206">
      <c r="A8206" s="12">
        <v>101.71269065894856</v>
      </c>
      <c r="B8206" s="13">
        <v>23.184057604511697</v>
      </c>
      <c r="C8206" s="13">
        <v>34.46028641921261</v>
      </c>
      <c r="D8206" s="13">
        <v>34.671554254644796</v>
      </c>
      <c r="E8206" s="13">
        <v>0.13611643487169572</v>
      </c>
      <c r="F8206" s="13">
        <v>0.6691064747581615</v>
      </c>
      <c r="G8206" s="14" t="s">
        <v>29</v>
      </c>
    </row>
    <row r="8207">
      <c r="A8207" s="12">
        <v>78.84041593195607</v>
      </c>
      <c r="B8207" s="13">
        <v>17.958248292650413</v>
      </c>
      <c r="C8207" s="13">
        <v>50.91076407267462</v>
      </c>
      <c r="D8207" s="13">
        <v>31.063511147618673</v>
      </c>
      <c r="E8207" s="13">
        <v>0.1766223442860483</v>
      </c>
      <c r="F8207" s="13">
        <v>0.6035175182751663</v>
      </c>
      <c r="G8207" s="14" t="s">
        <v>26</v>
      </c>
    </row>
    <row r="8208">
      <c r="A8208" s="12">
        <v>95.52946682933243</v>
      </c>
      <c r="B8208" s="13">
        <v>21.065444142831534</v>
      </c>
      <c r="C8208" s="13">
        <v>42.48600007998129</v>
      </c>
      <c r="D8208" s="13">
        <v>33.12388957409389</v>
      </c>
      <c r="E8208" s="13">
        <v>0.32064699084723575</v>
      </c>
      <c r="F8208" s="13">
        <v>0.7071521214485598</v>
      </c>
      <c r="G8208" s="14" t="s">
        <v>34</v>
      </c>
    </row>
    <row r="8209">
      <c r="A8209" s="12">
        <v>85.54242163652836</v>
      </c>
      <c r="B8209" s="13">
        <v>18.657510085478087</v>
      </c>
      <c r="C8209" s="13">
        <v>45.43340486294347</v>
      </c>
      <c r="D8209" s="13">
        <v>32.301721140077895</v>
      </c>
      <c r="E8209" s="13">
        <v>0.3989153381244054</v>
      </c>
      <c r="F8209" s="13">
        <v>0.7702742916714612</v>
      </c>
      <c r="G8209" s="14" t="s">
        <v>34</v>
      </c>
    </row>
    <row r="8210">
      <c r="A8210" s="12">
        <v>70.56653547550339</v>
      </c>
      <c r="B8210" s="13">
        <v>15.01969673930957</v>
      </c>
      <c r="C8210" s="13">
        <v>68.35499605360451</v>
      </c>
      <c r="D8210" s="13">
        <v>31.653561785207145</v>
      </c>
      <c r="E8210" s="13">
        <v>0.5314368442823367</v>
      </c>
      <c r="F8210" s="13">
        <v>1.0462598034400719</v>
      </c>
      <c r="G8210" s="14" t="s">
        <v>30</v>
      </c>
    </row>
    <row r="8211">
      <c r="A8211" s="12">
        <v>85.71259265148426</v>
      </c>
      <c r="B8211" s="13">
        <v>18.39133246618311</v>
      </c>
      <c r="C8211" s="13">
        <v>55.880476401422854</v>
      </c>
      <c r="D8211" s="13">
        <v>32.697540141783946</v>
      </c>
      <c r="E8211" s="13">
        <v>0.20463297653757384</v>
      </c>
      <c r="F8211" s="13">
        <v>0.7422214428129337</v>
      </c>
      <c r="G8211" s="14" t="s">
        <v>33</v>
      </c>
    </row>
    <row r="8212">
      <c r="A8212" s="12">
        <v>97.31734529278484</v>
      </c>
      <c r="B8212" s="13">
        <v>23.925117503380175</v>
      </c>
      <c r="C8212" s="13">
        <v>38.12619259538675</v>
      </c>
      <c r="D8212" s="13">
        <v>33.32710070134417</v>
      </c>
      <c r="E8212" s="13">
        <v>0.583983123306275</v>
      </c>
      <c r="F8212" s="13">
        <v>1.13868121596493</v>
      </c>
      <c r="G8212" s="14" t="s">
        <v>25</v>
      </c>
    </row>
    <row r="8213">
      <c r="A8213" s="12">
        <v>78.56562745294</v>
      </c>
      <c r="B8213" s="13">
        <v>19.07236235817658</v>
      </c>
      <c r="C8213" s="13">
        <v>54.034002593182066</v>
      </c>
      <c r="D8213" s="13">
        <v>33.089625794688175</v>
      </c>
      <c r="E8213" s="13">
        <v>0.34344449515028413</v>
      </c>
      <c r="F8213" s="13">
        <v>0.962174741817461</v>
      </c>
      <c r="G8213" s="14" t="s">
        <v>32</v>
      </c>
    </row>
    <row r="8214">
      <c r="A8214" s="12">
        <v>73.51167661029527</v>
      </c>
      <c r="B8214" s="13">
        <v>12.64685292340382</v>
      </c>
      <c r="C8214" s="13">
        <v>60.38727982223998</v>
      </c>
      <c r="D8214" s="13">
        <v>30.384214680622975</v>
      </c>
      <c r="E8214" s="13">
        <v>0.36831004005191903</v>
      </c>
      <c r="F8214" s="13">
        <v>0.873693257900924</v>
      </c>
      <c r="G8214" s="14" t="s">
        <v>28</v>
      </c>
    </row>
    <row r="8215">
      <c r="A8215" s="12">
        <v>68.10716052626478</v>
      </c>
      <c r="B8215" s="13">
        <v>13.827924464237634</v>
      </c>
      <c r="C8215" s="13">
        <v>63.25664046725444</v>
      </c>
      <c r="D8215" s="13">
        <v>31.162367902445386</v>
      </c>
      <c r="E8215" s="13">
        <v>0.2383474251402985</v>
      </c>
      <c r="F8215" s="13">
        <v>0.8181221870268549</v>
      </c>
      <c r="G8215" s="14" t="s">
        <v>31</v>
      </c>
    </row>
    <row r="8216">
      <c r="A8216" s="12">
        <v>84.7961339788293</v>
      </c>
      <c r="B8216" s="13">
        <v>17.781176366027136</v>
      </c>
      <c r="C8216" s="13">
        <v>53.11854488537233</v>
      </c>
      <c r="D8216" s="13">
        <v>32.93591746268469</v>
      </c>
      <c r="E8216" s="13">
        <v>0.4702644001879096</v>
      </c>
      <c r="F8216" s="13">
        <v>1.129403147321137</v>
      </c>
      <c r="G8216" s="14" t="s">
        <v>35</v>
      </c>
    </row>
    <row r="8217">
      <c r="A8217" s="12">
        <v>74.2086039048268</v>
      </c>
      <c r="B8217" s="13">
        <v>14.5372420108448</v>
      </c>
      <c r="C8217" s="13">
        <v>58.14875034852437</v>
      </c>
      <c r="D8217" s="13">
        <v>30.965674235393884</v>
      </c>
      <c r="E8217" s="13">
        <v>0.21168819734751443</v>
      </c>
      <c r="F8217" s="13">
        <v>0.7784904768138521</v>
      </c>
      <c r="G8217" s="14" t="s">
        <v>24</v>
      </c>
    </row>
    <row r="8218">
      <c r="A8218" s="12">
        <v>72.83168583029394</v>
      </c>
      <c r="B8218" s="13">
        <v>14.809088947153931</v>
      </c>
      <c r="C8218" s="13">
        <v>53.43868773553417</v>
      </c>
      <c r="D8218" s="13">
        <v>31.423779166183827</v>
      </c>
      <c r="E8218" s="13">
        <v>0.5348422092321122</v>
      </c>
      <c r="F8218" s="13">
        <v>0.9919080467290583</v>
      </c>
      <c r="G8218" s="14" t="s">
        <v>30</v>
      </c>
    </row>
    <row r="8219">
      <c r="A8219" s="12">
        <v>72.04257467783839</v>
      </c>
      <c r="B8219" s="13">
        <v>15.576206583073022</v>
      </c>
      <c r="C8219" s="13">
        <v>65.63897203996486</v>
      </c>
      <c r="D8219" s="13">
        <v>30.018152826371004</v>
      </c>
      <c r="E8219" s="13">
        <v>0.37648711561930026</v>
      </c>
      <c r="F8219" s="13">
        <v>0.7209127194369863</v>
      </c>
      <c r="G8219" s="14" t="s">
        <v>34</v>
      </c>
    </row>
    <row r="8220">
      <c r="A8220" s="12">
        <v>84.80330447592567</v>
      </c>
      <c r="B8220" s="13">
        <v>17.7446892802937</v>
      </c>
      <c r="C8220" s="13">
        <v>56.07887547573496</v>
      </c>
      <c r="D8220" s="13">
        <v>32.518890935298906</v>
      </c>
      <c r="E8220" s="13">
        <v>0.22159844366171866</v>
      </c>
      <c r="F8220" s="13">
        <v>0.7989696339510006</v>
      </c>
      <c r="G8220" s="14" t="s">
        <v>29</v>
      </c>
    </row>
    <row r="8221">
      <c r="A8221" s="12">
        <v>61.70991674848937</v>
      </c>
      <c r="B8221" s="13">
        <v>10.494407494258313</v>
      </c>
      <c r="C8221" s="13">
        <v>62.77741619604487</v>
      </c>
      <c r="D8221" s="13">
        <v>30.43429280713343</v>
      </c>
      <c r="E8221" s="13">
        <v>0.32370983659013675</v>
      </c>
      <c r="F8221" s="13">
        <v>0.7870305003205565</v>
      </c>
      <c r="G8221" s="14" t="s">
        <v>34</v>
      </c>
    </row>
    <row r="8222">
      <c r="A8222" s="12">
        <v>74.95631417561461</v>
      </c>
      <c r="B8222" s="13">
        <v>12.629155886826116</v>
      </c>
      <c r="C8222" s="13">
        <v>62.76373200303169</v>
      </c>
      <c r="D8222" s="13">
        <v>30.664408259690635</v>
      </c>
      <c r="E8222" s="13">
        <v>0.24000919866957543</v>
      </c>
      <c r="F8222" s="13">
        <v>0.8089713202018265</v>
      </c>
      <c r="G8222" s="14" t="s">
        <v>31</v>
      </c>
    </row>
    <row r="8223">
      <c r="A8223" s="12">
        <v>104.97668987803716</v>
      </c>
      <c r="B8223" s="13">
        <v>22.629784679182087</v>
      </c>
      <c r="C8223" s="13">
        <v>37.44147444028965</v>
      </c>
      <c r="D8223" s="13">
        <v>33.37727634421838</v>
      </c>
      <c r="E8223" s="13">
        <v>0.21502542732626906</v>
      </c>
      <c r="F8223" s="13">
        <v>0.7093986892927948</v>
      </c>
      <c r="G8223" s="14" t="s">
        <v>29</v>
      </c>
    </row>
    <row r="8224">
      <c r="A8224" s="12">
        <v>67.64029727289422</v>
      </c>
      <c r="B8224" s="13">
        <v>12.16652048632267</v>
      </c>
      <c r="C8224" s="13">
        <v>57.16333945092915</v>
      </c>
      <c r="D8224" s="13">
        <v>31.112031336594775</v>
      </c>
      <c r="E8224" s="13">
        <v>0.4224104881664066</v>
      </c>
      <c r="F8224" s="13">
        <v>1.067524006872624</v>
      </c>
      <c r="G8224" s="14" t="s">
        <v>30</v>
      </c>
    </row>
    <row r="8225">
      <c r="A8225" s="12">
        <v>93.59332013401179</v>
      </c>
      <c r="B8225" s="13">
        <v>21.964746598266306</v>
      </c>
      <c r="C8225" s="13">
        <v>46.72783313891047</v>
      </c>
      <c r="D8225" s="13">
        <v>33.04024544379663</v>
      </c>
      <c r="E8225" s="13">
        <v>0.3494252610081364</v>
      </c>
      <c r="F8225" s="13">
        <v>0.9653726722493708</v>
      </c>
      <c r="G8225" s="14" t="s">
        <v>28</v>
      </c>
    </row>
    <row r="8226">
      <c r="A8226" s="12">
        <v>68.2453812873307</v>
      </c>
      <c r="B8226" s="13">
        <v>15.239067681113111</v>
      </c>
      <c r="C8226" s="13">
        <v>62.00969111991737</v>
      </c>
      <c r="D8226" s="13">
        <v>31.97869015895046</v>
      </c>
      <c r="E8226" s="13">
        <v>0.2285568712537982</v>
      </c>
      <c r="F8226" s="13">
        <v>0.8259014364543882</v>
      </c>
      <c r="G8226" s="14" t="s">
        <v>24</v>
      </c>
    </row>
    <row r="8227">
      <c r="A8227" s="12">
        <v>96.74498005956885</v>
      </c>
      <c r="B8227" s="13">
        <v>21.566550998660386</v>
      </c>
      <c r="C8227" s="13">
        <v>49.54716520264312</v>
      </c>
      <c r="D8227" s="13">
        <v>33.661529032589364</v>
      </c>
      <c r="E8227" s="13">
        <v>0.5208597662736154</v>
      </c>
      <c r="F8227" s="13">
        <v>1.1507337280997711</v>
      </c>
      <c r="G8227" s="14" t="s">
        <v>25</v>
      </c>
    </row>
    <row r="8228">
      <c r="A8228" s="12">
        <v>74.3046807331918</v>
      </c>
      <c r="B8228" s="13">
        <v>15.85711305515177</v>
      </c>
      <c r="C8228" s="13">
        <v>64.79163174315795</v>
      </c>
      <c r="D8228" s="13">
        <v>30.494486301656206</v>
      </c>
      <c r="E8228" s="13">
        <v>0.1678027838141886</v>
      </c>
      <c r="F8228" s="13">
        <v>0.7053705565473345</v>
      </c>
      <c r="G8228" s="14" t="s">
        <v>27</v>
      </c>
    </row>
    <row r="8229">
      <c r="A8229" s="12">
        <v>76.24511203758566</v>
      </c>
      <c r="B8229" s="13">
        <v>18.019334941636707</v>
      </c>
      <c r="C8229" s="13">
        <v>56.823089430977696</v>
      </c>
      <c r="D8229" s="13">
        <v>32.42608330415587</v>
      </c>
      <c r="E8229" s="13">
        <v>0.41113469111618867</v>
      </c>
      <c r="F8229" s="13">
        <v>0.957163398174569</v>
      </c>
      <c r="G8229" s="14" t="s">
        <v>30</v>
      </c>
    </row>
    <row r="8230">
      <c r="A8230" s="12">
        <v>67.51412775209727</v>
      </c>
      <c r="B8230" s="13">
        <v>13.23146887163201</v>
      </c>
      <c r="C8230" s="13">
        <v>57.25766473796498</v>
      </c>
      <c r="D8230" s="13">
        <v>30.69730070238914</v>
      </c>
      <c r="E8230" s="13">
        <v>0.11194790925336426</v>
      </c>
      <c r="F8230" s="13">
        <v>0.5629117430290707</v>
      </c>
      <c r="G8230" s="14" t="s">
        <v>26</v>
      </c>
    </row>
    <row r="8231">
      <c r="A8231" s="12">
        <v>98.50195801761652</v>
      </c>
      <c r="B8231" s="13">
        <v>22.19306517456886</v>
      </c>
      <c r="C8231" s="13">
        <v>40.59344406900401</v>
      </c>
      <c r="D8231" s="13">
        <v>34.92004353612511</v>
      </c>
      <c r="E8231" s="13">
        <v>0.16585658347140403</v>
      </c>
      <c r="F8231" s="13">
        <v>0.6475509768423195</v>
      </c>
      <c r="G8231" s="14" t="s">
        <v>26</v>
      </c>
    </row>
    <row r="8232">
      <c r="A8232" s="12">
        <v>77.2466399449416</v>
      </c>
      <c r="B8232" s="13">
        <v>16.11102344805982</v>
      </c>
      <c r="C8232" s="13">
        <v>53.02586759683654</v>
      </c>
      <c r="D8232" s="13">
        <v>31.85536461048273</v>
      </c>
      <c r="E8232" s="13">
        <v>0.6866280346335046</v>
      </c>
      <c r="F8232" s="13">
        <v>1.025900457763002</v>
      </c>
      <c r="G8232" s="14" t="s">
        <v>25</v>
      </c>
    </row>
    <row r="8233">
      <c r="A8233" s="12">
        <v>99.83639186709794</v>
      </c>
      <c r="B8233" s="13">
        <v>20.91600548658626</v>
      </c>
      <c r="C8233" s="13">
        <v>49.495128968496694</v>
      </c>
      <c r="D8233" s="13">
        <v>34.79290089461738</v>
      </c>
      <c r="E8233" s="13">
        <v>0.1839078256281218</v>
      </c>
      <c r="F8233" s="13">
        <v>0.6071735095209354</v>
      </c>
      <c r="G8233" s="14" t="s">
        <v>29</v>
      </c>
    </row>
    <row r="8234">
      <c r="A8234" s="12">
        <v>88.72758480010046</v>
      </c>
      <c r="B8234" s="13">
        <v>21.368940393563935</v>
      </c>
      <c r="C8234" s="13">
        <v>45.84055425810472</v>
      </c>
      <c r="D8234" s="13">
        <v>32.89970646599474</v>
      </c>
      <c r="E8234" s="13">
        <v>0.45497091311545623</v>
      </c>
      <c r="F8234" s="13">
        <v>0.9207718646311458</v>
      </c>
      <c r="G8234" s="14" t="s">
        <v>23</v>
      </c>
    </row>
    <row r="8235">
      <c r="A8235" s="12">
        <v>75.08992614751253</v>
      </c>
      <c r="B8235" s="13">
        <v>16.59473089539075</v>
      </c>
      <c r="C8235" s="13">
        <v>48.765357717793265</v>
      </c>
      <c r="D8235" s="13">
        <v>32.9287393338558</v>
      </c>
      <c r="E8235" s="13">
        <v>0.3511509462019998</v>
      </c>
      <c r="F8235" s="13">
        <v>0.7033142035203734</v>
      </c>
      <c r="G8235" s="14" t="s">
        <v>34</v>
      </c>
    </row>
    <row r="8236">
      <c r="A8236" s="12">
        <v>72.965047632786</v>
      </c>
      <c r="B8236" s="13">
        <v>14.177933357539143</v>
      </c>
      <c r="C8236" s="13">
        <v>62.498514429399556</v>
      </c>
      <c r="D8236" s="13">
        <v>30.188192971495496</v>
      </c>
      <c r="E8236" s="13">
        <v>0.3606087719679709</v>
      </c>
      <c r="F8236" s="13">
        <v>0.7338652899042264</v>
      </c>
      <c r="G8236" s="14" t="s">
        <v>33</v>
      </c>
    </row>
    <row r="8237">
      <c r="A8237" s="12">
        <v>88.72236530116618</v>
      </c>
      <c r="B8237" s="13">
        <v>16.094412762609473</v>
      </c>
      <c r="C8237" s="13">
        <v>40.60002387143161</v>
      </c>
      <c r="D8237" s="13">
        <v>31.501765302471647</v>
      </c>
      <c r="E8237" s="13">
        <v>0.21463222213518265</v>
      </c>
      <c r="F8237" s="13">
        <v>0.8977970196999471</v>
      </c>
      <c r="G8237" s="14" t="s">
        <v>31</v>
      </c>
    </row>
    <row r="8238">
      <c r="A8238" s="12">
        <v>85.02002637674602</v>
      </c>
      <c r="B8238" s="13">
        <v>17.17929541482939</v>
      </c>
      <c r="C8238" s="13">
        <v>40.92216150846265</v>
      </c>
      <c r="D8238" s="13">
        <v>31.597570351907052</v>
      </c>
      <c r="E8238" s="13">
        <v>0.27260347672066515</v>
      </c>
      <c r="F8238" s="13">
        <v>0.8875221082549258</v>
      </c>
      <c r="G8238" s="14" t="s">
        <v>33</v>
      </c>
    </row>
    <row r="8239">
      <c r="A8239" s="12">
        <v>77.75333263690936</v>
      </c>
      <c r="B8239" s="13">
        <v>16.34970291625844</v>
      </c>
      <c r="C8239" s="13">
        <v>51.96816352046097</v>
      </c>
      <c r="D8239" s="13">
        <v>32.340870472362376</v>
      </c>
      <c r="E8239" s="13">
        <v>0.2011364076454949</v>
      </c>
      <c r="F8239" s="13">
        <v>0.8537511296233066</v>
      </c>
      <c r="G8239" s="14" t="s">
        <v>31</v>
      </c>
    </row>
    <row r="8240">
      <c r="A8240" s="12">
        <v>89.64312273022769</v>
      </c>
      <c r="B8240" s="13">
        <v>19.075766869599242</v>
      </c>
      <c r="C8240" s="13">
        <v>42.16751468020111</v>
      </c>
      <c r="D8240" s="13">
        <v>33.876444563813806</v>
      </c>
      <c r="E8240" s="13">
        <v>0.38839446698958796</v>
      </c>
      <c r="F8240" s="13">
        <v>0.7826908626271223</v>
      </c>
      <c r="G8240" s="14" t="s">
        <v>34</v>
      </c>
    </row>
    <row r="8241">
      <c r="A8241" s="12">
        <v>72.35122401720345</v>
      </c>
      <c r="B8241" s="13">
        <v>12.883228380818881</v>
      </c>
      <c r="C8241" s="13">
        <v>64.69058024182421</v>
      </c>
      <c r="D8241" s="13">
        <v>31.883261648873905</v>
      </c>
      <c r="E8241" s="13">
        <v>0.5898787404290308</v>
      </c>
      <c r="F8241" s="13">
        <v>1.0778436294798657</v>
      </c>
      <c r="G8241" s="14" t="s">
        <v>35</v>
      </c>
    </row>
    <row r="8242">
      <c r="A8242" s="12">
        <v>66.73658520163852</v>
      </c>
      <c r="B8242" s="13">
        <v>16.381323717887707</v>
      </c>
      <c r="C8242" s="13">
        <v>64.86261211793139</v>
      </c>
      <c r="D8242" s="13">
        <v>31.548713080533776</v>
      </c>
      <c r="E8242" s="13">
        <v>0.23456481883492133</v>
      </c>
      <c r="F8242" s="13">
        <v>0.7580031956685631</v>
      </c>
      <c r="G8242" s="14" t="s">
        <v>27</v>
      </c>
    </row>
    <row r="8243">
      <c r="A8243" s="12">
        <v>72.92364900410153</v>
      </c>
      <c r="B8243" s="13">
        <v>13.88711636682242</v>
      </c>
      <c r="C8243" s="13">
        <v>63.55722897642594</v>
      </c>
      <c r="D8243" s="13">
        <v>31.26959788460034</v>
      </c>
      <c r="E8243" s="13">
        <v>0.5203435561668524</v>
      </c>
      <c r="F8243" s="13">
        <v>1.1010205551418886</v>
      </c>
      <c r="G8243" s="14" t="s">
        <v>35</v>
      </c>
    </row>
    <row r="8244">
      <c r="A8244" s="12">
        <v>100.72096023392031</v>
      </c>
      <c r="B8244" s="13">
        <v>23.02044937245497</v>
      </c>
      <c r="C8244" s="13">
        <v>31.37399628866758</v>
      </c>
      <c r="D8244" s="13">
        <v>33.62303373104743</v>
      </c>
      <c r="E8244" s="13">
        <v>0.22422781809172718</v>
      </c>
      <c r="F8244" s="13">
        <v>0.8173754613673403</v>
      </c>
      <c r="G8244" s="14" t="s">
        <v>24</v>
      </c>
    </row>
    <row r="8245">
      <c r="A8245" s="12">
        <v>92.92802596822581</v>
      </c>
      <c r="B8245" s="13">
        <v>18.558261453542357</v>
      </c>
      <c r="C8245" s="13">
        <v>40.69481958772228</v>
      </c>
      <c r="D8245" s="13">
        <v>33.7151772592707</v>
      </c>
      <c r="E8245" s="13">
        <v>0.4336353874110004</v>
      </c>
      <c r="F8245" s="13">
        <v>0.873889877680792</v>
      </c>
      <c r="G8245" s="14" t="s">
        <v>28</v>
      </c>
    </row>
    <row r="8246">
      <c r="A8246" s="12">
        <v>71.54763544066753</v>
      </c>
      <c r="B8246" s="13">
        <v>17.526848460966157</v>
      </c>
      <c r="C8246" s="13">
        <v>49.248828860662975</v>
      </c>
      <c r="D8246" s="13">
        <v>32.66018804779008</v>
      </c>
      <c r="E8246" s="13">
        <v>0.13104332867836938</v>
      </c>
      <c r="F8246" s="13">
        <v>0.7721399555848097</v>
      </c>
      <c r="G8246" s="14" t="s">
        <v>27</v>
      </c>
    </row>
    <row r="8247">
      <c r="A8247" s="12">
        <v>63.918823055157816</v>
      </c>
      <c r="B8247" s="13">
        <v>13.317883652336405</v>
      </c>
      <c r="C8247" s="13">
        <v>55.42244825178147</v>
      </c>
      <c r="D8247" s="13">
        <v>30.857333608560964</v>
      </c>
      <c r="E8247" s="13">
        <v>0.11766686209023627</v>
      </c>
      <c r="F8247" s="13">
        <v>0.627303976899806</v>
      </c>
      <c r="G8247" s="14" t="s">
        <v>27</v>
      </c>
    </row>
    <row r="8248">
      <c r="A8248" s="12">
        <v>66.81197135768188</v>
      </c>
      <c r="B8248" s="13">
        <v>15.250751004755623</v>
      </c>
      <c r="C8248" s="13">
        <v>61.68774642026393</v>
      </c>
      <c r="D8248" s="13">
        <v>31.12862202666619</v>
      </c>
      <c r="E8248" s="13">
        <v>0.31877067482118304</v>
      </c>
      <c r="F8248" s="13">
        <v>0.8836183154811096</v>
      </c>
      <c r="G8248" s="14" t="s">
        <v>28</v>
      </c>
    </row>
    <row r="8249">
      <c r="A8249" s="12">
        <v>99.60438681976035</v>
      </c>
      <c r="B8249" s="13">
        <v>20.300455426135947</v>
      </c>
      <c r="C8249" s="13">
        <v>31.974276801137105</v>
      </c>
      <c r="D8249" s="13">
        <v>33.28342427401031</v>
      </c>
      <c r="E8249" s="13">
        <v>0.10950993819507002</v>
      </c>
      <c r="F8249" s="13">
        <v>0.5051178427730983</v>
      </c>
      <c r="G8249" s="14" t="s">
        <v>26</v>
      </c>
    </row>
    <row r="8250">
      <c r="A8250" s="12">
        <v>71.85254829271196</v>
      </c>
      <c r="B8250" s="13">
        <v>14.811365133403491</v>
      </c>
      <c r="C8250" s="13">
        <v>47.1347908143567</v>
      </c>
      <c r="D8250" s="13">
        <v>31.722229647820527</v>
      </c>
      <c r="E8250" s="13">
        <v>0.23737543286424603</v>
      </c>
      <c r="F8250" s="13">
        <v>0.7976443335156107</v>
      </c>
      <c r="G8250" s="14" t="s">
        <v>29</v>
      </c>
    </row>
    <row r="8251">
      <c r="A8251" s="12">
        <v>78.83300218176885</v>
      </c>
      <c r="B8251" s="13">
        <v>15.538963899739132</v>
      </c>
      <c r="C8251" s="13">
        <v>50.15599694158548</v>
      </c>
      <c r="D8251" s="13">
        <v>32.6229349788704</v>
      </c>
      <c r="E8251" s="13">
        <v>0.32162139642092363</v>
      </c>
      <c r="F8251" s="13">
        <v>0.835801392971804</v>
      </c>
      <c r="G8251" s="14" t="s">
        <v>34</v>
      </c>
    </row>
    <row r="8252">
      <c r="A8252" s="12">
        <v>88.6925454109257</v>
      </c>
      <c r="B8252" s="13">
        <v>18.655563575509518</v>
      </c>
      <c r="C8252" s="13">
        <v>45.84787579039315</v>
      </c>
      <c r="D8252" s="13">
        <v>33.73803552708577</v>
      </c>
      <c r="E8252" s="13">
        <v>0.42170274335444846</v>
      </c>
      <c r="F8252" s="13">
        <v>0.9191755545307929</v>
      </c>
      <c r="G8252" s="14" t="s">
        <v>23</v>
      </c>
    </row>
    <row r="8253">
      <c r="A8253" s="12">
        <v>73.80268755812354</v>
      </c>
      <c r="B8253" s="13">
        <v>14.637866631677326</v>
      </c>
      <c r="C8253" s="13">
        <v>65.07394450222988</v>
      </c>
      <c r="D8253" s="13">
        <v>31.458879178922928</v>
      </c>
      <c r="E8253" s="13">
        <v>0.4670298710002685</v>
      </c>
      <c r="F8253" s="13">
        <v>0.9344845057433835</v>
      </c>
      <c r="G8253" s="14" t="s">
        <v>23</v>
      </c>
    </row>
    <row r="8254">
      <c r="A8254" s="12">
        <v>75.6679587291519</v>
      </c>
      <c r="B8254" s="13">
        <v>15.696941218996436</v>
      </c>
      <c r="C8254" s="13">
        <v>53.51483601635639</v>
      </c>
      <c r="D8254" s="13">
        <v>31.56053826691729</v>
      </c>
      <c r="E8254" s="13">
        <v>0.32266637998857095</v>
      </c>
      <c r="F8254" s="13">
        <v>0.8837795251655128</v>
      </c>
      <c r="G8254" s="14" t="s">
        <v>32</v>
      </c>
    </row>
    <row r="8255">
      <c r="A8255" s="12">
        <v>89.6363663332684</v>
      </c>
      <c r="B8255" s="13">
        <v>18.00966335124862</v>
      </c>
      <c r="C8255" s="13">
        <v>44.27638496191899</v>
      </c>
      <c r="D8255" s="13">
        <v>31.676652107129957</v>
      </c>
      <c r="E8255" s="13">
        <v>0.35087059826512945</v>
      </c>
      <c r="F8255" s="13">
        <v>0.8696501449667213</v>
      </c>
      <c r="G8255" s="14" t="s">
        <v>32</v>
      </c>
    </row>
    <row r="8256">
      <c r="A8256" s="12">
        <v>89.22900771966235</v>
      </c>
      <c r="B8256" s="13">
        <v>21.364864724867523</v>
      </c>
      <c r="C8256" s="13">
        <v>41.740880556362185</v>
      </c>
      <c r="D8256" s="13">
        <v>32.651045277726475</v>
      </c>
      <c r="E8256" s="13">
        <v>0.3164530648465032</v>
      </c>
      <c r="F8256" s="13">
        <v>0.910042590392583</v>
      </c>
      <c r="G8256" s="14" t="s">
        <v>28</v>
      </c>
    </row>
    <row r="8257">
      <c r="A8257" s="12">
        <v>66.43389237737057</v>
      </c>
      <c r="B8257" s="13">
        <v>12.115887462218637</v>
      </c>
      <c r="C8257" s="13">
        <v>63.12607926794317</v>
      </c>
      <c r="D8257" s="13">
        <v>31.802895551137333</v>
      </c>
      <c r="E8257" s="13">
        <v>0.49295844012597945</v>
      </c>
      <c r="F8257" s="13">
        <v>1.0822287333331773</v>
      </c>
      <c r="G8257" s="14" t="s">
        <v>35</v>
      </c>
    </row>
    <row r="8258">
      <c r="A8258" s="12">
        <v>98.98667953518552</v>
      </c>
      <c r="B8258" s="13">
        <v>23.807457859092477</v>
      </c>
      <c r="C8258" s="13">
        <v>33.34427442550336</v>
      </c>
      <c r="D8258" s="13">
        <v>34.602569083923925</v>
      </c>
      <c r="E8258" s="13">
        <v>0.126463858874158</v>
      </c>
      <c r="F8258" s="13">
        <v>0.5950536443763508</v>
      </c>
      <c r="G8258" s="14" t="s">
        <v>26</v>
      </c>
    </row>
    <row r="8259">
      <c r="A8259" s="12">
        <v>71.56154336701175</v>
      </c>
      <c r="B8259" s="13">
        <v>15.32118326189919</v>
      </c>
      <c r="C8259" s="13">
        <v>65.0384126577917</v>
      </c>
      <c r="D8259" s="13">
        <v>31.254062690335868</v>
      </c>
      <c r="E8259" s="13">
        <v>0.47288612992917967</v>
      </c>
      <c r="F8259" s="13">
        <v>0.9930746093824698</v>
      </c>
      <c r="G8259" s="14" t="s">
        <v>30</v>
      </c>
    </row>
    <row r="8260">
      <c r="A8260" s="12">
        <v>80.05321484828369</v>
      </c>
      <c r="B8260" s="13">
        <v>16.34453139832075</v>
      </c>
      <c r="C8260" s="13">
        <v>42.80555814148664</v>
      </c>
      <c r="D8260" s="13">
        <v>32.23321734348307</v>
      </c>
      <c r="E8260" s="13">
        <v>0.5344185920908118</v>
      </c>
      <c r="F8260" s="13">
        <v>1.1419133153311196</v>
      </c>
      <c r="G8260" s="14" t="s">
        <v>25</v>
      </c>
    </row>
    <row r="8261">
      <c r="A8261" s="12">
        <v>95.23096100285187</v>
      </c>
      <c r="B8261" s="13">
        <v>21.22513352501723</v>
      </c>
      <c r="C8261" s="13">
        <v>46.832981609669794</v>
      </c>
      <c r="D8261" s="13">
        <v>34.356824262197755</v>
      </c>
      <c r="E8261" s="13">
        <v>0.27540702364361824</v>
      </c>
      <c r="F8261" s="13">
        <v>0.7521371351345836</v>
      </c>
      <c r="G8261" s="14" t="s">
        <v>24</v>
      </c>
    </row>
    <row r="8262">
      <c r="A8262" s="12">
        <v>95.19693093420445</v>
      </c>
      <c r="B8262" s="13">
        <v>20.49768364421176</v>
      </c>
      <c r="C8262" s="13">
        <v>47.52509809725974</v>
      </c>
      <c r="D8262" s="13">
        <v>34.32419331775673</v>
      </c>
      <c r="E8262" s="13">
        <v>0.5311762241200555</v>
      </c>
      <c r="F8262" s="13">
        <v>1.0971879351807672</v>
      </c>
      <c r="G8262" s="14" t="s">
        <v>30</v>
      </c>
    </row>
    <row r="8263">
      <c r="A8263" s="12">
        <v>91.22222952734982</v>
      </c>
      <c r="B8263" s="13">
        <v>22.528286548708444</v>
      </c>
      <c r="C8263" s="13">
        <v>49.227768905004574</v>
      </c>
      <c r="D8263" s="13">
        <v>33.44405437750565</v>
      </c>
      <c r="E8263" s="13">
        <v>0.16079643541512043</v>
      </c>
      <c r="F8263" s="13">
        <v>0.5841137114177247</v>
      </c>
      <c r="G8263" s="14" t="s">
        <v>26</v>
      </c>
    </row>
    <row r="8264">
      <c r="A8264" s="12">
        <v>99.55788893617967</v>
      </c>
      <c r="B8264" s="13">
        <v>23.039069800921624</v>
      </c>
      <c r="C8264" s="13">
        <v>37.51401779035783</v>
      </c>
      <c r="D8264" s="13">
        <v>34.464489999405245</v>
      </c>
      <c r="E8264" s="13">
        <v>0.48183852334144445</v>
      </c>
      <c r="F8264" s="13">
        <v>1.0064681144632204</v>
      </c>
      <c r="G8264" s="14" t="s">
        <v>35</v>
      </c>
    </row>
    <row r="8265">
      <c r="A8265" s="12">
        <v>94.19523150862419</v>
      </c>
      <c r="B8265" s="13">
        <v>19.026569757047355</v>
      </c>
      <c r="C8265" s="13">
        <v>43.22925320309266</v>
      </c>
      <c r="D8265" s="13">
        <v>33.47595414411211</v>
      </c>
      <c r="E8265" s="13">
        <v>0.2738062441056772</v>
      </c>
      <c r="F8265" s="13">
        <v>0.7766539416578844</v>
      </c>
      <c r="G8265" s="14" t="s">
        <v>27</v>
      </c>
    </row>
    <row r="8266">
      <c r="A8266" s="12">
        <v>96.56755739827383</v>
      </c>
      <c r="B8266" s="13">
        <v>22.564075843647988</v>
      </c>
      <c r="C8266" s="13">
        <v>46.190592249707244</v>
      </c>
      <c r="D8266" s="13">
        <v>33.076305693657254</v>
      </c>
      <c r="E8266" s="13">
        <v>0.2029914088814451</v>
      </c>
      <c r="F8266" s="13">
        <v>0.7624309804432166</v>
      </c>
      <c r="G8266" s="14" t="s">
        <v>24</v>
      </c>
    </row>
    <row r="8267">
      <c r="A8267" s="12">
        <v>91.59126920907192</v>
      </c>
      <c r="B8267" s="13">
        <v>21.184613177946517</v>
      </c>
      <c r="C8267" s="13">
        <v>48.52065752022047</v>
      </c>
      <c r="D8267" s="13">
        <v>32.4722447187136</v>
      </c>
      <c r="E8267" s="13">
        <v>0.10933728092973963</v>
      </c>
      <c r="F8267" s="13">
        <v>0.7845621942401363</v>
      </c>
      <c r="G8267" s="14" t="s">
        <v>27</v>
      </c>
    </row>
    <row r="8268">
      <c r="A8268" s="12">
        <v>90.35506993363965</v>
      </c>
      <c r="B8268" s="13">
        <v>19.235235293597768</v>
      </c>
      <c r="C8268" s="13">
        <v>49.65027415765031</v>
      </c>
      <c r="D8268" s="13">
        <v>32.62759086853382</v>
      </c>
      <c r="E8268" s="13">
        <v>0.3266214604373318</v>
      </c>
      <c r="F8268" s="13">
        <v>0.9823943388915446</v>
      </c>
      <c r="G8268" s="14" t="s">
        <v>23</v>
      </c>
    </row>
    <row r="8269">
      <c r="A8269" s="12">
        <v>72.2410397086601</v>
      </c>
      <c r="B8269" s="13">
        <v>14.44860675584577</v>
      </c>
      <c r="C8269" s="13">
        <v>50.01191465147675</v>
      </c>
      <c r="D8269" s="13">
        <v>31.835863379718383</v>
      </c>
      <c r="E8269" s="13">
        <v>0.25624009793676017</v>
      </c>
      <c r="F8269" s="13">
        <v>0.8738341632571817</v>
      </c>
      <c r="G8269" s="14" t="s">
        <v>33</v>
      </c>
    </row>
    <row r="8270">
      <c r="A8270" s="12">
        <v>99.0334245487369</v>
      </c>
      <c r="B8270" s="13">
        <v>21.75661103279229</v>
      </c>
      <c r="C8270" s="13">
        <v>35.3511600173013</v>
      </c>
      <c r="D8270" s="13">
        <v>33.38665332503845</v>
      </c>
      <c r="E8270" s="13">
        <v>0.1942900628653792</v>
      </c>
      <c r="F8270" s="13">
        <v>0.7872671028397255</v>
      </c>
      <c r="G8270" s="14" t="s">
        <v>27</v>
      </c>
    </row>
    <row r="8271">
      <c r="A8271" s="12">
        <v>86.9595941559922</v>
      </c>
      <c r="B8271" s="13">
        <v>17.120826513270497</v>
      </c>
      <c r="C8271" s="13">
        <v>37.482974341770806</v>
      </c>
      <c r="D8271" s="13">
        <v>32.45005505495024</v>
      </c>
      <c r="E8271" s="13">
        <v>0.10988813792321886</v>
      </c>
      <c r="F8271" s="13">
        <v>0.6803007420550803</v>
      </c>
      <c r="G8271" s="14" t="s">
        <v>26</v>
      </c>
    </row>
    <row r="8272">
      <c r="A8272" s="12">
        <v>91.72581484209523</v>
      </c>
      <c r="B8272" s="13">
        <v>22.573422356029422</v>
      </c>
      <c r="C8272" s="13">
        <v>47.992691200935376</v>
      </c>
      <c r="D8272" s="13">
        <v>34.96535851336123</v>
      </c>
      <c r="E8272" s="13">
        <v>0.23222605794591852</v>
      </c>
      <c r="F8272" s="13">
        <v>0.8026442245416681</v>
      </c>
      <c r="G8272" s="14" t="s">
        <v>31</v>
      </c>
    </row>
    <row r="8273">
      <c r="A8273" s="12">
        <v>62.524230837996896</v>
      </c>
      <c r="B8273" s="13">
        <v>12.89105507252258</v>
      </c>
      <c r="C8273" s="13">
        <v>61.1271750655732</v>
      </c>
      <c r="D8273" s="13">
        <v>30.569251053967925</v>
      </c>
      <c r="E8273" s="13">
        <v>0.41532643812900416</v>
      </c>
      <c r="F8273" s="13">
        <v>0.9773034101149083</v>
      </c>
      <c r="G8273" s="14" t="s">
        <v>23</v>
      </c>
    </row>
    <row r="8274">
      <c r="A8274" s="12">
        <v>79.55620463827533</v>
      </c>
      <c r="B8274" s="13">
        <v>16.06735245603148</v>
      </c>
      <c r="C8274" s="13">
        <v>52.50469452923084</v>
      </c>
      <c r="D8274" s="13">
        <v>31.99036521559357</v>
      </c>
      <c r="E8274" s="13">
        <v>0.15793030064033545</v>
      </c>
      <c r="F8274" s="13">
        <v>0.6227935389205037</v>
      </c>
      <c r="G8274" s="14" t="s">
        <v>26</v>
      </c>
    </row>
    <row r="8275">
      <c r="A8275" s="12">
        <v>61.30406360682724</v>
      </c>
      <c r="B8275" s="13">
        <v>12.227433244026189</v>
      </c>
      <c r="C8275" s="13">
        <v>62.09020023256792</v>
      </c>
      <c r="D8275" s="13">
        <v>29.11098425728961</v>
      </c>
      <c r="E8275" s="13">
        <v>0.5454273388334898</v>
      </c>
      <c r="F8275" s="13">
        <v>1.1439790389621387</v>
      </c>
      <c r="G8275" s="14" t="s">
        <v>25</v>
      </c>
    </row>
    <row r="8276">
      <c r="A8276" s="12">
        <v>71.78655470008808</v>
      </c>
      <c r="B8276" s="13">
        <v>16.512610220182626</v>
      </c>
      <c r="C8276" s="13">
        <v>53.70380222474621</v>
      </c>
      <c r="D8276" s="13">
        <v>32.22548624128588</v>
      </c>
      <c r="E8276" s="13">
        <v>0.6071279339467142</v>
      </c>
      <c r="F8276" s="13">
        <v>1.1922870820059195</v>
      </c>
      <c r="G8276" s="14" t="s">
        <v>25</v>
      </c>
    </row>
    <row r="8277">
      <c r="A8277" s="12">
        <v>77.65311445012912</v>
      </c>
      <c r="B8277" s="13">
        <v>16.555981843970564</v>
      </c>
      <c r="C8277" s="13">
        <v>57.51551763896929</v>
      </c>
      <c r="D8277" s="13">
        <v>32.383895135659614</v>
      </c>
      <c r="E8277" s="13">
        <v>0.49582902556915953</v>
      </c>
      <c r="F8277" s="13">
        <v>1.1498017055108107</v>
      </c>
      <c r="G8277" s="14" t="s">
        <v>35</v>
      </c>
    </row>
    <row r="8278">
      <c r="A8278" s="12">
        <v>55.18927330073942</v>
      </c>
      <c r="B8278" s="13">
        <v>11.21286950289948</v>
      </c>
      <c r="C8278" s="13">
        <v>69.16835035379498</v>
      </c>
      <c r="D8278" s="13">
        <v>29.56336468982892</v>
      </c>
      <c r="E8278" s="13">
        <v>0.13276841673072515</v>
      </c>
      <c r="F8278" s="13">
        <v>0.5065176314822426</v>
      </c>
      <c r="G8278" s="14" t="s">
        <v>26</v>
      </c>
    </row>
    <row r="8279">
      <c r="A8279" s="12">
        <v>77.11138228755051</v>
      </c>
      <c r="B8279" s="13">
        <v>15.851773347459588</v>
      </c>
      <c r="C8279" s="13">
        <v>58.76831530014364</v>
      </c>
      <c r="D8279" s="13">
        <v>31.729456042588595</v>
      </c>
      <c r="E8279" s="13">
        <v>0.24725390572414946</v>
      </c>
      <c r="F8279" s="13">
        <v>0.7620549455518574</v>
      </c>
      <c r="G8279" s="14" t="s">
        <v>29</v>
      </c>
    </row>
    <row r="8280">
      <c r="A8280" s="12">
        <v>80.10726982747167</v>
      </c>
      <c r="B8280" s="13">
        <v>17.05855747289727</v>
      </c>
      <c r="C8280" s="13">
        <v>41.24079871884166</v>
      </c>
      <c r="D8280" s="13">
        <v>32.76316027547544</v>
      </c>
      <c r="E8280" s="13">
        <v>0.16517769125413675</v>
      </c>
      <c r="F8280" s="13">
        <v>0.7154139499484575</v>
      </c>
      <c r="G8280" s="14" t="s">
        <v>27</v>
      </c>
    </row>
    <row r="8281">
      <c r="A8281" s="12">
        <v>89.00579382648624</v>
      </c>
      <c r="B8281" s="13">
        <v>17.835669306606494</v>
      </c>
      <c r="C8281" s="13">
        <v>40.442170093401835</v>
      </c>
      <c r="D8281" s="13">
        <v>32.467462597003774</v>
      </c>
      <c r="E8281" s="13">
        <v>0.31806696197240863</v>
      </c>
      <c r="F8281" s="13">
        <v>0.9715527987462109</v>
      </c>
      <c r="G8281" s="14" t="s">
        <v>32</v>
      </c>
    </row>
    <row r="8282">
      <c r="A8282" s="12">
        <v>78.64145529289245</v>
      </c>
      <c r="B8282" s="13">
        <v>19.294028462569212</v>
      </c>
      <c r="C8282" s="13">
        <v>53.45457188854792</v>
      </c>
      <c r="D8282" s="13">
        <v>32.41604964679026</v>
      </c>
      <c r="E8282" s="13">
        <v>0.3377749067342616</v>
      </c>
      <c r="F8282" s="13">
        <v>0.8540518449996058</v>
      </c>
      <c r="G8282" s="14" t="s">
        <v>34</v>
      </c>
    </row>
    <row r="8283">
      <c r="A8283" s="12">
        <v>84.63691954933674</v>
      </c>
      <c r="B8283" s="13">
        <v>16.891333645688267</v>
      </c>
      <c r="C8283" s="13">
        <v>41.387678913457734</v>
      </c>
      <c r="D8283" s="13">
        <v>32.153941081063444</v>
      </c>
      <c r="E8283" s="13">
        <v>0.395292703308941</v>
      </c>
      <c r="F8283" s="13">
        <v>0.939482030550345</v>
      </c>
      <c r="G8283" s="14" t="s">
        <v>23</v>
      </c>
    </row>
    <row r="8284">
      <c r="A8284" s="12">
        <v>64.33892448016705</v>
      </c>
      <c r="B8284" s="13">
        <v>14.193843410898015</v>
      </c>
      <c r="C8284" s="13">
        <v>63.922251028879025</v>
      </c>
      <c r="D8284" s="13">
        <v>31.18651535138499</v>
      </c>
      <c r="E8284" s="13">
        <v>0.5071656297765643</v>
      </c>
      <c r="F8284" s="13">
        <v>1.0549044962328098</v>
      </c>
      <c r="G8284" s="14" t="s">
        <v>25</v>
      </c>
    </row>
    <row r="8285">
      <c r="A8285" s="12">
        <v>70.71570650885036</v>
      </c>
      <c r="B8285" s="13">
        <v>17.123032069259793</v>
      </c>
      <c r="C8285" s="13">
        <v>48.6779094848893</v>
      </c>
      <c r="D8285" s="13">
        <v>31.00247426534665</v>
      </c>
      <c r="E8285" s="13">
        <v>0.5012402493502947</v>
      </c>
      <c r="F8285" s="13">
        <v>1.0566144601472451</v>
      </c>
      <c r="G8285" s="14" t="s">
        <v>30</v>
      </c>
    </row>
    <row r="8286">
      <c r="A8286" s="12">
        <v>91.61287536608828</v>
      </c>
      <c r="B8286" s="13">
        <v>19.308082674295658</v>
      </c>
      <c r="C8286" s="13">
        <v>43.79276262470626</v>
      </c>
      <c r="D8286" s="13">
        <v>33.25032930020873</v>
      </c>
      <c r="E8286" s="13">
        <v>0.16171267343221535</v>
      </c>
      <c r="F8286" s="13">
        <v>0.5201609081315312</v>
      </c>
      <c r="G8286" s="14" t="s">
        <v>26</v>
      </c>
    </row>
    <row r="8287">
      <c r="A8287" s="12">
        <v>78.8213900984473</v>
      </c>
      <c r="B8287" s="13">
        <v>14.263193891268061</v>
      </c>
      <c r="C8287" s="13">
        <v>51.38596398613303</v>
      </c>
      <c r="D8287" s="13">
        <v>31.684883728903802</v>
      </c>
      <c r="E8287" s="13">
        <v>0.2129990087425292</v>
      </c>
      <c r="F8287" s="13">
        <v>0.7278767413267142</v>
      </c>
      <c r="G8287" s="14" t="s">
        <v>31</v>
      </c>
    </row>
    <row r="8288">
      <c r="A8288" s="12">
        <v>71.04235680286709</v>
      </c>
      <c r="B8288" s="13">
        <v>13.702261406110816</v>
      </c>
      <c r="C8288" s="13">
        <v>63.42137926608005</v>
      </c>
      <c r="D8288" s="13">
        <v>30.406786332023014</v>
      </c>
      <c r="E8288" s="13">
        <v>0.3696862308038273</v>
      </c>
      <c r="F8288" s="13">
        <v>0.8654676119233699</v>
      </c>
      <c r="G8288" s="14" t="s">
        <v>33</v>
      </c>
    </row>
    <row r="8289">
      <c r="A8289" s="12">
        <v>78.53758858583004</v>
      </c>
      <c r="B8289" s="13">
        <v>20.570005951808604</v>
      </c>
      <c r="C8289" s="13">
        <v>54.945548078701435</v>
      </c>
      <c r="D8289" s="13">
        <v>33.19480679127111</v>
      </c>
      <c r="E8289" s="13">
        <v>0.6063357114054475</v>
      </c>
      <c r="F8289" s="13">
        <v>1.1935293523173731</v>
      </c>
      <c r="G8289" s="14" t="s">
        <v>25</v>
      </c>
    </row>
    <row r="8290">
      <c r="A8290" s="12">
        <v>94.46718295709998</v>
      </c>
      <c r="B8290" s="13">
        <v>20.004393818641923</v>
      </c>
      <c r="C8290" s="13">
        <v>40.68898926956755</v>
      </c>
      <c r="D8290" s="13">
        <v>32.49130896223723</v>
      </c>
      <c r="E8290" s="13">
        <v>0.44826207954859953</v>
      </c>
      <c r="F8290" s="13">
        <v>1.0208420468646828</v>
      </c>
      <c r="G8290" s="14" t="s">
        <v>23</v>
      </c>
    </row>
    <row r="8291">
      <c r="A8291" s="12">
        <v>72.64499792098879</v>
      </c>
      <c r="B8291" s="13">
        <v>13.152071828354865</v>
      </c>
      <c r="C8291" s="13">
        <v>64.25287027222537</v>
      </c>
      <c r="D8291" s="13">
        <v>31.38929171489637</v>
      </c>
      <c r="E8291" s="13">
        <v>0.5107670389165535</v>
      </c>
      <c r="F8291" s="13">
        <v>1.006785621164988</v>
      </c>
      <c r="G8291" s="14" t="s">
        <v>25</v>
      </c>
    </row>
    <row r="8292">
      <c r="A8292" s="12">
        <v>71.35808873253276</v>
      </c>
      <c r="B8292" s="13">
        <v>14.958975532879304</v>
      </c>
      <c r="C8292" s="13">
        <v>58.403470754884</v>
      </c>
      <c r="D8292" s="13">
        <v>31.39448562142297</v>
      </c>
      <c r="E8292" s="13">
        <v>0.23245315700800695</v>
      </c>
      <c r="F8292" s="13">
        <v>0.8382185935443196</v>
      </c>
      <c r="G8292" s="14" t="s">
        <v>31</v>
      </c>
    </row>
    <row r="8293">
      <c r="A8293" s="12">
        <v>66.76897618123084</v>
      </c>
      <c r="B8293" s="13">
        <v>13.604576612920699</v>
      </c>
      <c r="C8293" s="13">
        <v>61.51033518917591</v>
      </c>
      <c r="D8293" s="13">
        <v>31.86168986616503</v>
      </c>
      <c r="E8293" s="13">
        <v>0.30201714063975466</v>
      </c>
      <c r="F8293" s="13">
        <v>0.9810101314951051</v>
      </c>
      <c r="G8293" s="14" t="s">
        <v>32</v>
      </c>
    </row>
    <row r="8294">
      <c r="A8294" s="12">
        <v>74.90793710270013</v>
      </c>
      <c r="B8294" s="13">
        <v>16.516525065469985</v>
      </c>
      <c r="C8294" s="13">
        <v>62.01962858902209</v>
      </c>
      <c r="D8294" s="13">
        <v>30.67561704342727</v>
      </c>
      <c r="E8294" s="13">
        <v>0.42663267840585894</v>
      </c>
      <c r="F8294" s="13">
        <v>0.8215957012733076</v>
      </c>
      <c r="G8294" s="14" t="s">
        <v>28</v>
      </c>
    </row>
    <row r="8295">
      <c r="A8295" s="12">
        <v>71.5677876382053</v>
      </c>
      <c r="B8295" s="13">
        <v>16.28708915747996</v>
      </c>
      <c r="C8295" s="13">
        <v>48.97848677282592</v>
      </c>
      <c r="D8295" s="13">
        <v>31.36767438115321</v>
      </c>
      <c r="E8295" s="13">
        <v>0.22014944152203952</v>
      </c>
      <c r="F8295" s="13">
        <v>0.8627119146469753</v>
      </c>
      <c r="G8295" s="14" t="s">
        <v>33</v>
      </c>
    </row>
    <row r="8296">
      <c r="A8296" s="12">
        <v>76.41629093338419</v>
      </c>
      <c r="B8296" s="13">
        <v>15.261757234863156</v>
      </c>
      <c r="C8296" s="13">
        <v>46.284796924614525</v>
      </c>
      <c r="D8296" s="13">
        <v>31.944890356834208</v>
      </c>
      <c r="E8296" s="13">
        <v>0.18661278099277287</v>
      </c>
      <c r="F8296" s="13">
        <v>0.6941574180019168</v>
      </c>
      <c r="G8296" s="14" t="s">
        <v>29</v>
      </c>
    </row>
    <row r="8297">
      <c r="A8297" s="12">
        <v>77.67774401529829</v>
      </c>
      <c r="B8297" s="13">
        <v>18.42727437304208</v>
      </c>
      <c r="C8297" s="13">
        <v>54.567897085836584</v>
      </c>
      <c r="D8297" s="13">
        <v>32.83023732190125</v>
      </c>
      <c r="E8297" s="13">
        <v>0.34450873466758497</v>
      </c>
      <c r="F8297" s="13">
        <v>0.7350564583790182</v>
      </c>
      <c r="G8297" s="14" t="s">
        <v>34</v>
      </c>
    </row>
    <row r="8298">
      <c r="A8298" s="12">
        <v>84.24295192146268</v>
      </c>
      <c r="B8298" s="13">
        <v>16.26984930803701</v>
      </c>
      <c r="C8298" s="13">
        <v>58.770889686210694</v>
      </c>
      <c r="D8298" s="13">
        <v>32.91157265615648</v>
      </c>
      <c r="E8298" s="13">
        <v>0.21454298787966186</v>
      </c>
      <c r="F8298" s="13">
        <v>0.8917708397024969</v>
      </c>
      <c r="G8298" s="14" t="s">
        <v>24</v>
      </c>
    </row>
    <row r="8299">
      <c r="A8299" s="12">
        <v>74.88658508032736</v>
      </c>
      <c r="B8299" s="13">
        <v>14.470036820666927</v>
      </c>
      <c r="C8299" s="13">
        <v>55.7488082592007</v>
      </c>
      <c r="D8299" s="13">
        <v>31.4753438662867</v>
      </c>
      <c r="E8299" s="13">
        <v>0.18953346108605462</v>
      </c>
      <c r="F8299" s="13">
        <v>0.7568501519352571</v>
      </c>
      <c r="G8299" s="14" t="s">
        <v>29</v>
      </c>
    </row>
    <row r="8300">
      <c r="A8300" s="12">
        <v>70.45839369209435</v>
      </c>
      <c r="B8300" s="13">
        <v>13.407526669482573</v>
      </c>
      <c r="C8300" s="13">
        <v>58.66265080440859</v>
      </c>
      <c r="D8300" s="13">
        <v>30.320576373765544</v>
      </c>
      <c r="E8300" s="13">
        <v>0.32553784085913706</v>
      </c>
      <c r="F8300" s="13">
        <v>0.7342641916542003</v>
      </c>
      <c r="G8300" s="14" t="s">
        <v>34</v>
      </c>
    </row>
    <row r="8301">
      <c r="A8301" s="12">
        <v>102.47407126778076</v>
      </c>
      <c r="B8301" s="13">
        <v>21.24311507740419</v>
      </c>
      <c r="C8301" s="13">
        <v>32.17123774429497</v>
      </c>
      <c r="D8301" s="13">
        <v>33.66512732302624</v>
      </c>
      <c r="E8301" s="13">
        <v>0.3857347277854131</v>
      </c>
      <c r="F8301" s="13">
        <v>0.8808156963970795</v>
      </c>
      <c r="G8301" s="14" t="s">
        <v>28</v>
      </c>
    </row>
    <row r="8302">
      <c r="A8302" s="12">
        <v>96.5489215132636</v>
      </c>
      <c r="B8302" s="13">
        <v>19.855227444128282</v>
      </c>
      <c r="C8302" s="13">
        <v>42.36464494623525</v>
      </c>
      <c r="D8302" s="13">
        <v>33.52209414805591</v>
      </c>
      <c r="E8302" s="13">
        <v>0.2646021931499367</v>
      </c>
      <c r="F8302" s="13">
        <v>0.7008454331565458</v>
      </c>
      <c r="G8302" s="14" t="s">
        <v>24</v>
      </c>
    </row>
    <row r="8303">
      <c r="A8303" s="12">
        <v>61.333051024754056</v>
      </c>
      <c r="B8303" s="13">
        <v>13.675573731879414</v>
      </c>
      <c r="C8303" s="13">
        <v>61.16606026573539</v>
      </c>
      <c r="D8303" s="13">
        <v>30.048921272338273</v>
      </c>
      <c r="E8303" s="13">
        <v>0.4446397252128023</v>
      </c>
      <c r="F8303" s="13">
        <v>1.0500161648509945</v>
      </c>
      <c r="G8303" s="14" t="s">
        <v>35</v>
      </c>
    </row>
    <row r="8304">
      <c r="A8304" s="12">
        <v>66.52661158381804</v>
      </c>
      <c r="B8304" s="13">
        <v>13.472327601285082</v>
      </c>
      <c r="C8304" s="13">
        <v>55.350894855182986</v>
      </c>
      <c r="D8304" s="13">
        <v>30.765688449651556</v>
      </c>
      <c r="E8304" s="13">
        <v>0.3256381552178307</v>
      </c>
      <c r="F8304" s="13">
        <v>0.9655293733238159</v>
      </c>
      <c r="G8304" s="14" t="s">
        <v>23</v>
      </c>
    </row>
    <row r="8305">
      <c r="A8305" s="12">
        <v>78.76561747643086</v>
      </c>
      <c r="B8305" s="13">
        <v>17.645126505546376</v>
      </c>
      <c r="C8305" s="13">
        <v>55.83869862600456</v>
      </c>
      <c r="D8305" s="13">
        <v>32.57412592530736</v>
      </c>
      <c r="E8305" s="13">
        <v>0.3279825220557192</v>
      </c>
      <c r="F8305" s="13">
        <v>1.0106631457931559</v>
      </c>
      <c r="G8305" s="14" t="s">
        <v>23</v>
      </c>
    </row>
    <row r="8306">
      <c r="A8306" s="12">
        <v>103.58965368512551</v>
      </c>
      <c r="B8306" s="13">
        <v>22.875711276515695</v>
      </c>
      <c r="C8306" s="13">
        <v>36.75203522794632</v>
      </c>
      <c r="D8306" s="13">
        <v>34.63945296684805</v>
      </c>
      <c r="E8306" s="13">
        <v>0.16939747828444515</v>
      </c>
      <c r="F8306" s="13">
        <v>0.6897292172259191</v>
      </c>
      <c r="G8306" s="14" t="s">
        <v>29</v>
      </c>
    </row>
    <row r="8307">
      <c r="A8307" s="12">
        <v>69.04401403911683</v>
      </c>
      <c r="B8307" s="13">
        <v>16.26645021097403</v>
      </c>
      <c r="C8307" s="13">
        <v>64.57811388780549</v>
      </c>
      <c r="D8307" s="13">
        <v>31.3002186692296</v>
      </c>
      <c r="E8307" s="13">
        <v>0.36447162433530855</v>
      </c>
      <c r="F8307" s="13">
        <v>0.8620492044876215</v>
      </c>
      <c r="G8307" s="14" t="s">
        <v>34</v>
      </c>
    </row>
    <row r="8308">
      <c r="A8308" s="12">
        <v>78.27490501821325</v>
      </c>
      <c r="B8308" s="13">
        <v>16.13177283273794</v>
      </c>
      <c r="C8308" s="13">
        <v>49.15266942359813</v>
      </c>
      <c r="D8308" s="13">
        <v>31.57609030851898</v>
      </c>
      <c r="E8308" s="13">
        <v>0.4957960281372063</v>
      </c>
      <c r="F8308" s="13">
        <v>0.9950880183494965</v>
      </c>
      <c r="G8308" s="14" t="s">
        <v>23</v>
      </c>
    </row>
    <row r="8309">
      <c r="A8309" s="12">
        <v>60.64757974645755</v>
      </c>
      <c r="B8309" s="13">
        <v>15.350752367232923</v>
      </c>
      <c r="C8309" s="13">
        <v>61.69768302554708</v>
      </c>
      <c r="D8309" s="13">
        <v>31.732725263886383</v>
      </c>
      <c r="E8309" s="13">
        <v>0.2135958172810472</v>
      </c>
      <c r="F8309" s="13">
        <v>0.7893916891792315</v>
      </c>
      <c r="G8309" s="14" t="s">
        <v>27</v>
      </c>
    </row>
    <row r="8310">
      <c r="A8310" s="12">
        <v>71.69476389289224</v>
      </c>
      <c r="B8310" s="13">
        <v>12.214638368526357</v>
      </c>
      <c r="C8310" s="13">
        <v>63.30981753041489</v>
      </c>
      <c r="D8310" s="13">
        <v>31.741679802705267</v>
      </c>
      <c r="E8310" s="13">
        <v>0.10054461984507623</v>
      </c>
      <c r="F8310" s="13">
        <v>0.6886525072920353</v>
      </c>
      <c r="G8310" s="14" t="s">
        <v>26</v>
      </c>
    </row>
    <row r="8311">
      <c r="A8311" s="12">
        <v>69.15438647627303</v>
      </c>
      <c r="B8311" s="13">
        <v>12.214503016813211</v>
      </c>
      <c r="C8311" s="13">
        <v>63.720431172105464</v>
      </c>
      <c r="D8311" s="13">
        <v>31.21349490144006</v>
      </c>
      <c r="E8311" s="13">
        <v>0.3901829565215512</v>
      </c>
      <c r="F8311" s="13">
        <v>0.983001808622376</v>
      </c>
      <c r="G8311" s="14" t="s">
        <v>28</v>
      </c>
    </row>
    <row r="8312">
      <c r="A8312" s="12">
        <v>61.964676318917576</v>
      </c>
      <c r="B8312" s="13">
        <v>14.362901413087943</v>
      </c>
      <c r="C8312" s="13">
        <v>58.511681320118825</v>
      </c>
      <c r="D8312" s="13">
        <v>30.66149044958508</v>
      </c>
      <c r="E8312" s="13">
        <v>0.3006316727143606</v>
      </c>
      <c r="F8312" s="13">
        <v>0.9387287034714085</v>
      </c>
      <c r="G8312" s="14" t="s">
        <v>23</v>
      </c>
    </row>
    <row r="8313">
      <c r="A8313" s="12">
        <v>74.10469621526462</v>
      </c>
      <c r="B8313" s="13">
        <v>17.40258635005399</v>
      </c>
      <c r="C8313" s="13">
        <v>48.044326795848285</v>
      </c>
      <c r="D8313" s="13">
        <v>31.724247318000955</v>
      </c>
      <c r="E8313" s="13">
        <v>0.3615747611976247</v>
      </c>
      <c r="F8313" s="13">
        <v>0.718064776902589</v>
      </c>
      <c r="G8313" s="14" t="s">
        <v>34</v>
      </c>
    </row>
    <row r="8314">
      <c r="A8314" s="12">
        <v>73.97169079690678</v>
      </c>
      <c r="B8314" s="13">
        <v>13.739886654955317</v>
      </c>
      <c r="C8314" s="13">
        <v>64.2404451795544</v>
      </c>
      <c r="D8314" s="13">
        <v>31.903633114541208</v>
      </c>
      <c r="E8314" s="13">
        <v>0.3058414999177699</v>
      </c>
      <c r="F8314" s="13">
        <v>0.7729313393726354</v>
      </c>
      <c r="G8314" s="14" t="s">
        <v>34</v>
      </c>
    </row>
    <row r="8315">
      <c r="A8315" s="12">
        <v>72.69460874104006</v>
      </c>
      <c r="B8315" s="13">
        <v>15.690825520364948</v>
      </c>
      <c r="C8315" s="13">
        <v>52.80560019820895</v>
      </c>
      <c r="D8315" s="13">
        <v>31.01841250492991</v>
      </c>
      <c r="E8315" s="13">
        <v>0.4294072962091649</v>
      </c>
      <c r="F8315" s="13">
        <v>0.9747221709714093</v>
      </c>
      <c r="G8315" s="14" t="s">
        <v>28</v>
      </c>
    </row>
    <row r="8316">
      <c r="A8316" s="12">
        <v>65.03075482514886</v>
      </c>
      <c r="B8316" s="13">
        <v>14.997297955358288</v>
      </c>
      <c r="C8316" s="13">
        <v>58.005756942358424</v>
      </c>
      <c r="D8316" s="13">
        <v>30.350092805559072</v>
      </c>
      <c r="E8316" s="13">
        <v>0.16340906639912917</v>
      </c>
      <c r="F8316" s="13">
        <v>0.5753995396694467</v>
      </c>
      <c r="G8316" s="14" t="s">
        <v>26</v>
      </c>
    </row>
    <row r="8317">
      <c r="A8317" s="12">
        <v>77.24014625053341</v>
      </c>
      <c r="B8317" s="13">
        <v>16.98003995450911</v>
      </c>
      <c r="C8317" s="13">
        <v>47.53719832990268</v>
      </c>
      <c r="D8317" s="13">
        <v>32.30934076581237</v>
      </c>
      <c r="E8317" s="13">
        <v>0.22848181004711296</v>
      </c>
      <c r="F8317" s="13">
        <v>0.7300008510902591</v>
      </c>
      <c r="G8317" s="14" t="s">
        <v>29</v>
      </c>
    </row>
    <row r="8318">
      <c r="A8318" s="12">
        <v>80.20241462209889</v>
      </c>
      <c r="B8318" s="13">
        <v>20.150467960166935</v>
      </c>
      <c r="C8318" s="13">
        <v>55.65538504542561</v>
      </c>
      <c r="D8318" s="13">
        <v>32.881443773543246</v>
      </c>
      <c r="E8318" s="13">
        <v>0.5266646424526145</v>
      </c>
      <c r="F8318" s="13">
        <v>1.1488757566653847</v>
      </c>
      <c r="G8318" s="14" t="s">
        <v>35</v>
      </c>
    </row>
    <row r="8319">
      <c r="A8319" s="12">
        <v>82.21871083849393</v>
      </c>
      <c r="B8319" s="13">
        <v>19.986171946502328</v>
      </c>
      <c r="C8319" s="13">
        <v>36.43968209989634</v>
      </c>
      <c r="D8319" s="13">
        <v>31.60984976024552</v>
      </c>
      <c r="E8319" s="13">
        <v>0.5935434214878192</v>
      </c>
      <c r="F8319" s="13">
        <v>1.003972811586717</v>
      </c>
      <c r="G8319" s="14" t="s">
        <v>30</v>
      </c>
    </row>
    <row r="8320">
      <c r="A8320" s="12">
        <v>61.738000840028576</v>
      </c>
      <c r="B8320" s="13">
        <v>12.34922717220096</v>
      </c>
      <c r="C8320" s="13">
        <v>62.28110960528562</v>
      </c>
      <c r="D8320" s="13">
        <v>31.563275286599342</v>
      </c>
      <c r="E8320" s="13">
        <v>0.5930111849519357</v>
      </c>
      <c r="F8320" s="13">
        <v>1.0459350825286895</v>
      </c>
      <c r="G8320" s="14" t="s">
        <v>30</v>
      </c>
    </row>
    <row r="8321">
      <c r="A8321" s="12">
        <v>71.99669522588165</v>
      </c>
      <c r="B8321" s="13">
        <v>16.128709339489777</v>
      </c>
      <c r="C8321" s="13">
        <v>48.89349362688797</v>
      </c>
      <c r="D8321" s="13">
        <v>32.31887782298135</v>
      </c>
      <c r="E8321" s="13">
        <v>0.24250753574760447</v>
      </c>
      <c r="F8321" s="13">
        <v>0.785521178325881</v>
      </c>
      <c r="G8321" s="14" t="s">
        <v>31</v>
      </c>
    </row>
    <row r="8322">
      <c r="A8322" s="12">
        <v>95.56727165430482</v>
      </c>
      <c r="B8322" s="13">
        <v>19.48804131000285</v>
      </c>
      <c r="C8322" s="13">
        <v>49.81219324779878</v>
      </c>
      <c r="D8322" s="13">
        <v>34.05725216062627</v>
      </c>
      <c r="E8322" s="13">
        <v>0.4324312720021035</v>
      </c>
      <c r="F8322" s="13">
        <v>1.0943347102182066</v>
      </c>
      <c r="G8322" s="14" t="s">
        <v>35</v>
      </c>
    </row>
    <row r="8323">
      <c r="A8323" s="12">
        <v>82.6457151490032</v>
      </c>
      <c r="B8323" s="13">
        <v>18.445312796932836</v>
      </c>
      <c r="C8323" s="13">
        <v>53.301213985352206</v>
      </c>
      <c r="D8323" s="13">
        <v>32.64705154349395</v>
      </c>
      <c r="E8323" s="13">
        <v>0.4012665793777794</v>
      </c>
      <c r="F8323" s="13">
        <v>1.082018368216679</v>
      </c>
      <c r="G8323" s="14" t="s">
        <v>30</v>
      </c>
    </row>
    <row r="8324">
      <c r="A8324" s="12">
        <v>62.396113939907046</v>
      </c>
      <c r="B8324" s="13">
        <v>13.021446087796054</v>
      </c>
      <c r="C8324" s="13">
        <v>62.47303481145611</v>
      </c>
      <c r="D8324" s="13">
        <v>30.42725120475259</v>
      </c>
      <c r="E8324" s="13">
        <v>0.13964924551226995</v>
      </c>
      <c r="F8324" s="13">
        <v>0.5420796361216018</v>
      </c>
      <c r="G8324" s="14" t="s">
        <v>26</v>
      </c>
    </row>
    <row r="8325">
      <c r="A8325" s="12">
        <v>90.49831573399648</v>
      </c>
      <c r="B8325" s="13">
        <v>18.999358316062064</v>
      </c>
      <c r="C8325" s="13">
        <v>49.919089734513605</v>
      </c>
      <c r="D8325" s="13">
        <v>32.10683502626176</v>
      </c>
      <c r="E8325" s="13">
        <v>0.2012643972174933</v>
      </c>
      <c r="F8325" s="13">
        <v>0.7565073269808584</v>
      </c>
      <c r="G8325" s="14" t="s">
        <v>29</v>
      </c>
    </row>
    <row r="8326">
      <c r="A8326" s="12">
        <v>87.94177640431276</v>
      </c>
      <c r="B8326" s="13">
        <v>17.777337400281844</v>
      </c>
      <c r="C8326" s="13">
        <v>42.07938218993623</v>
      </c>
      <c r="D8326" s="13">
        <v>31.74185709465027</v>
      </c>
      <c r="E8326" s="13">
        <v>0.5039090261417198</v>
      </c>
      <c r="F8326" s="13">
        <v>1.0418474454947333</v>
      </c>
      <c r="G8326" s="14" t="s">
        <v>30</v>
      </c>
    </row>
    <row r="8327">
      <c r="A8327" s="12">
        <v>98.16625002538125</v>
      </c>
      <c r="B8327" s="13">
        <v>19.94671161881645</v>
      </c>
      <c r="C8327" s="13">
        <v>49.387865002392836</v>
      </c>
      <c r="D8327" s="13">
        <v>34.488429498214735</v>
      </c>
      <c r="E8327" s="13">
        <v>0.2659927085698437</v>
      </c>
      <c r="F8327" s="13">
        <v>0.8506545040407524</v>
      </c>
      <c r="G8327" s="14" t="s">
        <v>24</v>
      </c>
    </row>
    <row r="8328">
      <c r="A8328" s="12">
        <v>71.36000520035998</v>
      </c>
      <c r="B8328" s="13">
        <v>14.995260314752908</v>
      </c>
      <c r="C8328" s="13">
        <v>60.4185168027273</v>
      </c>
      <c r="D8328" s="13">
        <v>30.890622603393524</v>
      </c>
      <c r="E8328" s="13">
        <v>0.46047661989298927</v>
      </c>
      <c r="F8328" s="13">
        <v>1.0609838803304084</v>
      </c>
      <c r="G8328" s="14" t="s">
        <v>35</v>
      </c>
    </row>
    <row r="8329">
      <c r="A8329" s="12">
        <v>82.91591294525826</v>
      </c>
      <c r="B8329" s="13">
        <v>16.5985938980204</v>
      </c>
      <c r="C8329" s="13">
        <v>55.97920352586738</v>
      </c>
      <c r="D8329" s="13">
        <v>32.704821059478604</v>
      </c>
      <c r="E8329" s="13">
        <v>0.30958755647466474</v>
      </c>
      <c r="F8329" s="13">
        <v>0.7474784501449768</v>
      </c>
      <c r="G8329" s="14" t="s">
        <v>33</v>
      </c>
    </row>
    <row r="8330">
      <c r="A8330" s="12">
        <v>56.92837813934232</v>
      </c>
      <c r="B8330" s="13">
        <v>11.325887695704646</v>
      </c>
      <c r="C8330" s="13">
        <v>62.11913113835239</v>
      </c>
      <c r="D8330" s="13">
        <v>30.36609989223171</v>
      </c>
      <c r="E8330" s="13">
        <v>0.37037516462410636</v>
      </c>
      <c r="F8330" s="13">
        <v>0.9370980188400044</v>
      </c>
      <c r="G8330" s="14" t="s">
        <v>32</v>
      </c>
    </row>
    <row r="8331">
      <c r="A8331" s="12">
        <v>83.74788258924987</v>
      </c>
      <c r="B8331" s="13">
        <v>16.431553482730454</v>
      </c>
      <c r="C8331" s="13">
        <v>51.81737699448619</v>
      </c>
      <c r="D8331" s="13">
        <v>31.604650846874723</v>
      </c>
      <c r="E8331" s="13">
        <v>0.13952393157637333</v>
      </c>
      <c r="F8331" s="13">
        <v>0.6509388674323963</v>
      </c>
      <c r="G8331" s="14" t="s">
        <v>26</v>
      </c>
    </row>
    <row r="8332">
      <c r="A8332" s="12">
        <v>70.61535310112075</v>
      </c>
      <c r="B8332" s="13">
        <v>13.240299077183717</v>
      </c>
      <c r="C8332" s="13">
        <v>60.03849221393545</v>
      </c>
      <c r="D8332" s="13">
        <v>31.981187120021584</v>
      </c>
      <c r="E8332" s="13">
        <v>0.39363912143029567</v>
      </c>
      <c r="F8332" s="13">
        <v>0.7107034783678279</v>
      </c>
      <c r="G8332" s="14" t="s">
        <v>34</v>
      </c>
    </row>
    <row r="8333">
      <c r="A8333" s="12">
        <v>84.84866834079533</v>
      </c>
      <c r="B8333" s="13">
        <v>16.588464926864056</v>
      </c>
      <c r="C8333" s="13">
        <v>35.604299310978455</v>
      </c>
      <c r="D8333" s="13">
        <v>32.58749193030903</v>
      </c>
      <c r="E8333" s="13">
        <v>0.36207224422455697</v>
      </c>
      <c r="F8333" s="13">
        <v>0.9868126583035115</v>
      </c>
      <c r="G8333" s="14" t="s">
        <v>32</v>
      </c>
    </row>
    <row r="8334">
      <c r="A8334" s="12">
        <v>67.01359270458968</v>
      </c>
      <c r="B8334" s="13">
        <v>15.404861233700816</v>
      </c>
      <c r="C8334" s="13">
        <v>60.50640965770431</v>
      </c>
      <c r="D8334" s="13">
        <v>31.68750874716364</v>
      </c>
      <c r="E8334" s="13">
        <v>0.3168774713121051</v>
      </c>
      <c r="F8334" s="13">
        <v>0.8313459541248026</v>
      </c>
      <c r="G8334" s="14" t="s">
        <v>28</v>
      </c>
    </row>
    <row r="8335">
      <c r="A8335" s="12">
        <v>80.7668180204568</v>
      </c>
      <c r="B8335" s="13">
        <v>17.08380785933647</v>
      </c>
      <c r="C8335" s="13">
        <v>55.66356476668993</v>
      </c>
      <c r="D8335" s="13">
        <v>32.661483238359686</v>
      </c>
      <c r="E8335" s="13">
        <v>0.6708114467462334</v>
      </c>
      <c r="F8335" s="13">
        <v>1.138424137693292</v>
      </c>
      <c r="G8335" s="14" t="s">
        <v>25</v>
      </c>
    </row>
    <row r="8336">
      <c r="A8336" s="12">
        <v>95.13373010563578</v>
      </c>
      <c r="B8336" s="13">
        <v>19.33338773071954</v>
      </c>
      <c r="C8336" s="13">
        <v>42.15228108847032</v>
      </c>
      <c r="D8336" s="13">
        <v>33.96231348353271</v>
      </c>
      <c r="E8336" s="13">
        <v>0.26313667486299785</v>
      </c>
      <c r="F8336" s="13">
        <v>0.8938297032204016</v>
      </c>
      <c r="G8336" s="14" t="s">
        <v>24</v>
      </c>
    </row>
    <row r="8337">
      <c r="A8337" s="12">
        <v>80.61290993193815</v>
      </c>
      <c r="B8337" s="13">
        <v>17.332372236939946</v>
      </c>
      <c r="C8337" s="13">
        <v>42.826277637201265</v>
      </c>
      <c r="D8337" s="13">
        <v>32.78817272817696</v>
      </c>
      <c r="E8337" s="13">
        <v>0.13259919119461588</v>
      </c>
      <c r="F8337" s="13">
        <v>0.6899007625429713</v>
      </c>
      <c r="G8337" s="14" t="s">
        <v>26</v>
      </c>
    </row>
    <row r="8338">
      <c r="A8338" s="12">
        <v>67.28196770940256</v>
      </c>
      <c r="B8338" s="13">
        <v>14.349216960013417</v>
      </c>
      <c r="C8338" s="13">
        <v>61.544092799559394</v>
      </c>
      <c r="D8338" s="13">
        <v>31.29693332562065</v>
      </c>
      <c r="E8338" s="13">
        <v>0.21518291664919523</v>
      </c>
      <c r="F8338" s="13">
        <v>0.8737327492543252</v>
      </c>
      <c r="G8338" s="14" t="s">
        <v>24</v>
      </c>
    </row>
    <row r="8339">
      <c r="A8339" s="12">
        <v>76.6002567515778</v>
      </c>
      <c r="B8339" s="13">
        <v>14.98566889123762</v>
      </c>
      <c r="C8339" s="13">
        <v>48.11478857956265</v>
      </c>
      <c r="D8339" s="13">
        <v>31.0751908940744</v>
      </c>
      <c r="E8339" s="13">
        <v>0.49701091573540795</v>
      </c>
      <c r="F8339" s="13">
        <v>1.0674823546491423</v>
      </c>
      <c r="G8339" s="14" t="s">
        <v>30</v>
      </c>
    </row>
    <row r="8340">
      <c r="A8340" s="12">
        <v>68.37895476368314</v>
      </c>
      <c r="B8340" s="13">
        <v>15.954804781476195</v>
      </c>
      <c r="C8340" s="13">
        <v>58.68396578987358</v>
      </c>
      <c r="D8340" s="13">
        <v>30.838653628456097</v>
      </c>
      <c r="E8340" s="13">
        <v>0.15851000202503918</v>
      </c>
      <c r="F8340" s="13">
        <v>0.6192338174672406</v>
      </c>
      <c r="G8340" s="14" t="s">
        <v>26</v>
      </c>
    </row>
    <row r="8341">
      <c r="A8341" s="12">
        <v>89.54330595521057</v>
      </c>
      <c r="B8341" s="13">
        <v>18.169833639755772</v>
      </c>
      <c r="C8341" s="13">
        <v>39.05286401375019</v>
      </c>
      <c r="D8341" s="13">
        <v>32.996582399036605</v>
      </c>
      <c r="E8341" s="13">
        <v>0.22665224976036075</v>
      </c>
      <c r="F8341" s="13">
        <v>0.8454348848429513</v>
      </c>
      <c r="G8341" s="14" t="s">
        <v>31</v>
      </c>
    </row>
    <row r="8342">
      <c r="A8342" s="12">
        <v>70.97185461423098</v>
      </c>
      <c r="B8342" s="13">
        <v>16.556785227470495</v>
      </c>
      <c r="C8342" s="13">
        <v>45.38716870110907</v>
      </c>
      <c r="D8342" s="13">
        <v>31.430600594962414</v>
      </c>
      <c r="E8342" s="13">
        <v>0.25206841157640547</v>
      </c>
      <c r="F8342" s="13">
        <v>0.7578404413067531</v>
      </c>
      <c r="G8342" s="14" t="s">
        <v>31</v>
      </c>
    </row>
    <row r="8343">
      <c r="A8343" s="12">
        <v>77.63283882526318</v>
      </c>
      <c r="B8343" s="13">
        <v>17.42036729815162</v>
      </c>
      <c r="C8343" s="13">
        <v>51.3614572697012</v>
      </c>
      <c r="D8343" s="13">
        <v>31.517105625741603</v>
      </c>
      <c r="E8343" s="13">
        <v>0.5428950131481803</v>
      </c>
      <c r="F8343" s="13">
        <v>1.0573485751528375</v>
      </c>
      <c r="G8343" s="14" t="s">
        <v>25</v>
      </c>
    </row>
    <row r="8344">
      <c r="A8344" s="12">
        <v>66.35608505798456</v>
      </c>
      <c r="B8344" s="13">
        <v>13.63411556708679</v>
      </c>
      <c r="C8344" s="13">
        <v>59.73026089245812</v>
      </c>
      <c r="D8344" s="13">
        <v>30.4129125628951</v>
      </c>
      <c r="E8344" s="13">
        <v>0.13414154239846535</v>
      </c>
      <c r="F8344" s="13">
        <v>0.6960084735810512</v>
      </c>
      <c r="G8344" s="14" t="s">
        <v>29</v>
      </c>
    </row>
    <row r="8345">
      <c r="A8345" s="12">
        <v>81.43656975784107</v>
      </c>
      <c r="B8345" s="13">
        <v>19.812804526151066</v>
      </c>
      <c r="C8345" s="13">
        <v>55.81351436038105</v>
      </c>
      <c r="D8345" s="13">
        <v>33.22563727655415</v>
      </c>
      <c r="E8345" s="13">
        <v>0.26629846382933525</v>
      </c>
      <c r="F8345" s="13">
        <v>0.8566982738608733</v>
      </c>
      <c r="G8345" s="14" t="s">
        <v>31</v>
      </c>
    </row>
    <row r="8346">
      <c r="A8346" s="12">
        <v>79.82397487671956</v>
      </c>
      <c r="B8346" s="13">
        <v>17.432299900114295</v>
      </c>
      <c r="C8346" s="13">
        <v>47.75515097221951</v>
      </c>
      <c r="D8346" s="13">
        <v>31.376228217470512</v>
      </c>
      <c r="E8346" s="13">
        <v>0.6326569982620003</v>
      </c>
      <c r="F8346" s="13">
        <v>1.0466049613370385</v>
      </c>
      <c r="G8346" s="14" t="s">
        <v>25</v>
      </c>
    </row>
    <row r="8347">
      <c r="A8347" s="12">
        <v>75.06224637825056</v>
      </c>
      <c r="B8347" s="13">
        <v>16.467009879993753</v>
      </c>
      <c r="C8347" s="13">
        <v>58.05075349619842</v>
      </c>
      <c r="D8347" s="13">
        <v>31.580324337453913</v>
      </c>
      <c r="E8347" s="13">
        <v>0.429893495014258</v>
      </c>
      <c r="F8347" s="13">
        <v>1.0238012305672686</v>
      </c>
      <c r="G8347" s="14" t="s">
        <v>23</v>
      </c>
    </row>
    <row r="8348">
      <c r="A8348" s="12">
        <v>71.41673885023386</v>
      </c>
      <c r="B8348" s="13">
        <v>16.74668052938668</v>
      </c>
      <c r="C8348" s="13">
        <v>52.281680302145276</v>
      </c>
      <c r="D8348" s="13">
        <v>31.40985043482927</v>
      </c>
      <c r="E8348" s="13">
        <v>0.3523588581128818</v>
      </c>
      <c r="F8348" s="13">
        <v>0.8990408935872451</v>
      </c>
      <c r="G8348" s="14" t="s">
        <v>33</v>
      </c>
    </row>
    <row r="8349">
      <c r="A8349" s="12">
        <v>99.60575452416876</v>
      </c>
      <c r="B8349" s="13">
        <v>23.791409985121547</v>
      </c>
      <c r="C8349" s="13">
        <v>38.5480400354779</v>
      </c>
      <c r="D8349" s="13">
        <v>34.65188624946901</v>
      </c>
      <c r="E8349" s="13">
        <v>0.5692975230513498</v>
      </c>
      <c r="F8349" s="13">
        <v>1.0816369252814675</v>
      </c>
      <c r="G8349" s="14" t="s">
        <v>35</v>
      </c>
    </row>
    <row r="8350">
      <c r="A8350" s="12">
        <v>70.65228684676924</v>
      </c>
      <c r="B8350" s="13">
        <v>13.013806659208765</v>
      </c>
      <c r="C8350" s="13">
        <v>58.49032617879706</v>
      </c>
      <c r="D8350" s="13">
        <v>30.607533179920434</v>
      </c>
      <c r="E8350" s="13">
        <v>0.2958164906303788</v>
      </c>
      <c r="F8350" s="13">
        <v>0.7506637460758119</v>
      </c>
      <c r="G8350" s="14" t="s">
        <v>33</v>
      </c>
    </row>
    <row r="8351">
      <c r="A8351" s="12">
        <v>81.13317482179528</v>
      </c>
      <c r="B8351" s="13">
        <v>20.129755183832515</v>
      </c>
      <c r="C8351" s="13">
        <v>50.890922537298984</v>
      </c>
      <c r="D8351" s="13">
        <v>33.62031295922615</v>
      </c>
      <c r="E8351" s="13">
        <v>0.5891143369193651</v>
      </c>
      <c r="F8351" s="13">
        <v>1.1129353718592805</v>
      </c>
      <c r="G8351" s="14" t="s">
        <v>35</v>
      </c>
    </row>
    <row r="8352">
      <c r="A8352" s="12">
        <v>102.66919147927666</v>
      </c>
      <c r="B8352" s="13">
        <v>20.515844585537028</v>
      </c>
      <c r="C8352" s="13">
        <v>37.523580735955235</v>
      </c>
      <c r="D8352" s="13">
        <v>33.06064407717119</v>
      </c>
      <c r="E8352" s="13">
        <v>0.404107851735182</v>
      </c>
      <c r="F8352" s="13">
        <v>0.9622542792396664</v>
      </c>
      <c r="G8352" s="14" t="s">
        <v>23</v>
      </c>
    </row>
    <row r="8353">
      <c r="A8353" s="12">
        <v>65.66360734023594</v>
      </c>
      <c r="B8353" s="13">
        <v>15.037101667785908</v>
      </c>
      <c r="C8353" s="13">
        <v>55.75954394779885</v>
      </c>
      <c r="D8353" s="13">
        <v>31.314208699980863</v>
      </c>
      <c r="E8353" s="13">
        <v>0.4897354366532111</v>
      </c>
      <c r="F8353" s="13">
        <v>0.858657552146547</v>
      </c>
      <c r="G8353" s="14" t="s">
        <v>28</v>
      </c>
    </row>
    <row r="8354">
      <c r="A8354" s="12">
        <v>104.85767153400774</v>
      </c>
      <c r="B8354" s="13">
        <v>23.83528212908729</v>
      </c>
      <c r="C8354" s="13">
        <v>31.010480883519786</v>
      </c>
      <c r="D8354" s="13">
        <v>34.18967731162009</v>
      </c>
      <c r="E8354" s="13">
        <v>0.3683863775905478</v>
      </c>
      <c r="F8354" s="13">
        <v>1.0174433622611156</v>
      </c>
      <c r="G8354" s="14" t="s">
        <v>23</v>
      </c>
    </row>
    <row r="8355">
      <c r="A8355" s="12">
        <v>104.98552764860048</v>
      </c>
      <c r="B8355" s="13">
        <v>21.966290013136334</v>
      </c>
      <c r="C8355" s="13">
        <v>36.04409615400035</v>
      </c>
      <c r="D8355" s="13">
        <v>33.642524644159565</v>
      </c>
      <c r="E8355" s="13">
        <v>0.22638015923019303</v>
      </c>
      <c r="F8355" s="13">
        <v>0.8572742277618202</v>
      </c>
      <c r="G8355" s="14" t="s">
        <v>31</v>
      </c>
    </row>
    <row r="8356">
      <c r="A8356" s="12">
        <v>58.288963741689436</v>
      </c>
      <c r="B8356" s="13">
        <v>12.654716730422486</v>
      </c>
      <c r="C8356" s="13">
        <v>64.59091749585271</v>
      </c>
      <c r="D8356" s="13">
        <v>30.980188867621536</v>
      </c>
      <c r="E8356" s="13">
        <v>0.19222375739118436</v>
      </c>
      <c r="F8356" s="13">
        <v>0.6534053049295959</v>
      </c>
      <c r="G8356" s="14" t="s">
        <v>29</v>
      </c>
    </row>
    <row r="8357">
      <c r="A8357" s="12">
        <v>89.11634285230001</v>
      </c>
      <c r="B8357" s="13">
        <v>18.976407475497574</v>
      </c>
      <c r="C8357" s="13">
        <v>37.316156459327985</v>
      </c>
      <c r="D8357" s="13">
        <v>32.49798521122757</v>
      </c>
      <c r="E8357" s="13">
        <v>0.3715795099743281</v>
      </c>
      <c r="F8357" s="13">
        <v>1.0295105475191937</v>
      </c>
      <c r="G8357" s="14" t="s">
        <v>23</v>
      </c>
    </row>
    <row r="8358">
      <c r="A8358" s="12">
        <v>101.70847405506605</v>
      </c>
      <c r="B8358" s="13">
        <v>21.520700825639228</v>
      </c>
      <c r="C8358" s="13">
        <v>33.30826948904672</v>
      </c>
      <c r="D8358" s="13">
        <v>34.968894748787015</v>
      </c>
      <c r="E8358" s="13">
        <v>0.24193125319260372</v>
      </c>
      <c r="F8358" s="13">
        <v>0.7017697474802136</v>
      </c>
      <c r="G8358" s="14" t="s">
        <v>29</v>
      </c>
    </row>
    <row r="8359">
      <c r="A8359" s="12">
        <v>87.17182266879648</v>
      </c>
      <c r="B8359" s="13">
        <v>19.028231319689482</v>
      </c>
      <c r="C8359" s="13">
        <v>43.315775169563835</v>
      </c>
      <c r="D8359" s="13">
        <v>32.03396794339997</v>
      </c>
      <c r="E8359" s="13">
        <v>0.36929657402138755</v>
      </c>
      <c r="F8359" s="13">
        <v>0.8895034870602738</v>
      </c>
      <c r="G8359" s="14" t="s">
        <v>32</v>
      </c>
    </row>
    <row r="8360">
      <c r="A8360" s="12">
        <v>72.28538383835979</v>
      </c>
      <c r="B8360" s="13">
        <v>13.285358850682911</v>
      </c>
      <c r="C8360" s="13">
        <v>62.4103221415121</v>
      </c>
      <c r="D8360" s="13">
        <v>31.171874226787804</v>
      </c>
      <c r="E8360" s="13">
        <v>0.37427559603615007</v>
      </c>
      <c r="F8360" s="13">
        <v>0.9634272812270481</v>
      </c>
      <c r="G8360" s="14" t="s">
        <v>28</v>
      </c>
    </row>
    <row r="8361">
      <c r="A8361" s="12">
        <v>92.12458520978863</v>
      </c>
      <c r="B8361" s="13">
        <v>21.91860107894717</v>
      </c>
      <c r="C8361" s="13">
        <v>40.4614433413413</v>
      </c>
      <c r="D8361" s="13">
        <v>34.83702818870996</v>
      </c>
      <c r="E8361" s="13">
        <v>0.34132505279848835</v>
      </c>
      <c r="F8361" s="13">
        <v>0.9762806535361912</v>
      </c>
      <c r="G8361" s="14" t="s">
        <v>32</v>
      </c>
    </row>
    <row r="8362">
      <c r="A8362" s="12">
        <v>69.12795128341111</v>
      </c>
      <c r="B8362" s="13">
        <v>15.67119829488281</v>
      </c>
      <c r="C8362" s="13">
        <v>67.56539803043309</v>
      </c>
      <c r="D8362" s="13">
        <v>31.592748278214252</v>
      </c>
      <c r="E8362" s="13">
        <v>0.3728898605315734</v>
      </c>
      <c r="F8362" s="13">
        <v>0.9835100062864012</v>
      </c>
      <c r="G8362" s="14" t="s">
        <v>32</v>
      </c>
    </row>
    <row r="8363">
      <c r="A8363" s="12">
        <v>75.08044836642138</v>
      </c>
      <c r="B8363" s="13">
        <v>17.898729113044777</v>
      </c>
      <c r="C8363" s="13">
        <v>49.83072358436076</v>
      </c>
      <c r="D8363" s="13">
        <v>32.92198995305713</v>
      </c>
      <c r="E8363" s="13">
        <v>0.2238622877020554</v>
      </c>
      <c r="F8363" s="13">
        <v>0.6954017643359576</v>
      </c>
      <c r="G8363" s="14" t="s">
        <v>29</v>
      </c>
    </row>
    <row r="8364">
      <c r="A8364" s="12">
        <v>64.35186696550562</v>
      </c>
      <c r="B8364" s="13">
        <v>10.902106507903037</v>
      </c>
      <c r="C8364" s="13">
        <v>62.83537135162034</v>
      </c>
      <c r="D8364" s="13">
        <v>30.558819970820622</v>
      </c>
      <c r="E8364" s="13">
        <v>0.18524278487914023</v>
      </c>
      <c r="F8364" s="13">
        <v>0.503659991608819</v>
      </c>
      <c r="G8364" s="14" t="s">
        <v>26</v>
      </c>
    </row>
    <row r="8365">
      <c r="A8365" s="12">
        <v>82.37612233308363</v>
      </c>
      <c r="B8365" s="13">
        <v>18.055769895788185</v>
      </c>
      <c r="C8365" s="13">
        <v>52.181255072036834</v>
      </c>
      <c r="D8365" s="13">
        <v>33.43313839815041</v>
      </c>
      <c r="E8365" s="13">
        <v>0.47359080174423385</v>
      </c>
      <c r="F8365" s="13">
        <v>0.9264221301459767</v>
      </c>
      <c r="G8365" s="14" t="s">
        <v>30</v>
      </c>
    </row>
    <row r="8366">
      <c r="A8366" s="12">
        <v>91.45719271983398</v>
      </c>
      <c r="B8366" s="13">
        <v>20.79837912637258</v>
      </c>
      <c r="C8366" s="13">
        <v>49.67831753323341</v>
      </c>
      <c r="D8366" s="13">
        <v>34.50316624883328</v>
      </c>
      <c r="E8366" s="13">
        <v>0.2046322567786397</v>
      </c>
      <c r="F8366" s="13">
        <v>0.7737314339426095</v>
      </c>
      <c r="G8366" s="14" t="s">
        <v>29</v>
      </c>
    </row>
    <row r="8367">
      <c r="A8367" s="12">
        <v>82.99553982621943</v>
      </c>
      <c r="B8367" s="13">
        <v>17.710207422885375</v>
      </c>
      <c r="C8367" s="13">
        <v>57.87917706359437</v>
      </c>
      <c r="D8367" s="13">
        <v>31.992365575200637</v>
      </c>
      <c r="E8367" s="13">
        <v>0.2788274575533374</v>
      </c>
      <c r="F8367" s="13">
        <v>0.7650798611779328</v>
      </c>
      <c r="G8367" s="14" t="s">
        <v>24</v>
      </c>
    </row>
    <row r="8368">
      <c r="A8368" s="12">
        <v>71.31242856564161</v>
      </c>
      <c r="B8368" s="13">
        <v>14.399651870844469</v>
      </c>
      <c r="C8368" s="13">
        <v>47.66568535940356</v>
      </c>
      <c r="D8368" s="13">
        <v>31.56751290373139</v>
      </c>
      <c r="E8368" s="13">
        <v>0.46376975758793904</v>
      </c>
      <c r="F8368" s="13">
        <v>0.9459088767213623</v>
      </c>
      <c r="G8368" s="14" t="s">
        <v>28</v>
      </c>
    </row>
    <row r="8369">
      <c r="A8369" s="12">
        <v>89.91550122808</v>
      </c>
      <c r="B8369" s="13">
        <v>16.053921991613343</v>
      </c>
      <c r="C8369" s="13">
        <v>41.97517073783488</v>
      </c>
      <c r="D8369" s="13">
        <v>32.623231010510175</v>
      </c>
      <c r="E8369" s="13">
        <v>0.2869222944448053</v>
      </c>
      <c r="F8369" s="13">
        <v>0.8479391635456144</v>
      </c>
      <c r="G8369" s="14" t="s">
        <v>24</v>
      </c>
    </row>
    <row r="8370">
      <c r="A8370" s="12">
        <v>62.20309804582093</v>
      </c>
      <c r="B8370" s="13">
        <v>10.373230684325234</v>
      </c>
      <c r="C8370" s="13">
        <v>62.033132117771956</v>
      </c>
      <c r="D8370" s="13">
        <v>29.7026136539759</v>
      </c>
      <c r="E8370" s="13">
        <v>0.20261220908813268</v>
      </c>
      <c r="F8370" s="13">
        <v>0.7080898392925216</v>
      </c>
      <c r="G8370" s="14" t="s">
        <v>33</v>
      </c>
    </row>
    <row r="8371">
      <c r="A8371" s="12">
        <v>74.33089215735106</v>
      </c>
      <c r="B8371" s="13">
        <v>12.247831790609359</v>
      </c>
      <c r="C8371" s="13">
        <v>56.923902546330034</v>
      </c>
      <c r="D8371" s="13">
        <v>31.710114322723882</v>
      </c>
      <c r="E8371" s="13">
        <v>0.1722061154142896</v>
      </c>
      <c r="F8371" s="13">
        <v>0.5104303224050089</v>
      </c>
      <c r="G8371" s="14" t="s">
        <v>26</v>
      </c>
    </row>
    <row r="8372">
      <c r="A8372" s="12">
        <v>82.37420516022912</v>
      </c>
      <c r="B8372" s="13">
        <v>16.56542503737133</v>
      </c>
      <c r="C8372" s="13">
        <v>59.33775676189302</v>
      </c>
      <c r="D8372" s="13">
        <v>31.97923753270296</v>
      </c>
      <c r="E8372" s="13">
        <v>0.35828807101377463</v>
      </c>
      <c r="F8372" s="13">
        <v>0.863127683680493</v>
      </c>
      <c r="G8372" s="14" t="s">
        <v>28</v>
      </c>
    </row>
    <row r="8373">
      <c r="A8373" s="12">
        <v>71.98838898743523</v>
      </c>
      <c r="B8373" s="13">
        <v>15.998924395852393</v>
      </c>
      <c r="C8373" s="13">
        <v>64.79358679875682</v>
      </c>
      <c r="D8373" s="13">
        <v>31.416553507526064</v>
      </c>
      <c r="E8373" s="13">
        <v>0.11479320200740689</v>
      </c>
      <c r="F8373" s="13">
        <v>0.7562265364157803</v>
      </c>
      <c r="G8373" s="14" t="s">
        <v>29</v>
      </c>
    </row>
    <row r="8374">
      <c r="A8374" s="12">
        <v>81.13450808569485</v>
      </c>
      <c r="B8374" s="13">
        <v>15.501504271716694</v>
      </c>
      <c r="C8374" s="13">
        <v>52.720947483530274</v>
      </c>
      <c r="D8374" s="13">
        <v>31.314454470608695</v>
      </c>
      <c r="E8374" s="13">
        <v>0.43704253361805634</v>
      </c>
      <c r="F8374" s="13">
        <v>1.1646359824638726</v>
      </c>
      <c r="G8374" s="14" t="s">
        <v>35</v>
      </c>
    </row>
    <row r="8375">
      <c r="A8375" s="12">
        <v>82.69446439237</v>
      </c>
      <c r="B8375" s="13">
        <v>18.59195244052398</v>
      </c>
      <c r="C8375" s="13">
        <v>54.37779198915207</v>
      </c>
      <c r="D8375" s="13">
        <v>33.06029259785542</v>
      </c>
      <c r="E8375" s="13">
        <v>0.37319832960722676</v>
      </c>
      <c r="F8375" s="13">
        <v>0.8567281244786698</v>
      </c>
      <c r="G8375" s="14" t="s">
        <v>34</v>
      </c>
    </row>
    <row r="8376">
      <c r="A8376" s="12">
        <v>92.90552787728974</v>
      </c>
      <c r="B8376" s="13">
        <v>20.93971575877768</v>
      </c>
      <c r="C8376" s="13">
        <v>40.08518277432368</v>
      </c>
      <c r="D8376" s="13">
        <v>34.516646282474866</v>
      </c>
      <c r="E8376" s="13">
        <v>0.3209964936277808</v>
      </c>
      <c r="F8376" s="13">
        <v>0.832620433964789</v>
      </c>
      <c r="G8376" s="14" t="s">
        <v>32</v>
      </c>
    </row>
    <row r="8377">
      <c r="A8377" s="12">
        <v>58.48401085820721</v>
      </c>
      <c r="B8377" s="13">
        <v>10.371223097165458</v>
      </c>
      <c r="C8377" s="13">
        <v>69.9268864142235</v>
      </c>
      <c r="D8377" s="13">
        <v>29.079595145358866</v>
      </c>
      <c r="E8377" s="13">
        <v>0.10958222819807935</v>
      </c>
      <c r="F8377" s="13">
        <v>0.7847493948448011</v>
      </c>
      <c r="G8377" s="14" t="s">
        <v>27</v>
      </c>
    </row>
    <row r="8378">
      <c r="A8378" s="12">
        <v>55.255603586201424</v>
      </c>
      <c r="B8378" s="13">
        <v>10.302836725295673</v>
      </c>
      <c r="C8378" s="13">
        <v>67.05089716717706</v>
      </c>
      <c r="D8378" s="13">
        <v>29.741765666029483</v>
      </c>
      <c r="E8378" s="13">
        <v>0.33995724718410414</v>
      </c>
      <c r="F8378" s="13">
        <v>0.7629553260525144</v>
      </c>
      <c r="G8378" s="14" t="s">
        <v>33</v>
      </c>
    </row>
    <row r="8379">
      <c r="A8379" s="12">
        <v>62.87166992424255</v>
      </c>
      <c r="B8379" s="13">
        <v>14.225424962499433</v>
      </c>
      <c r="C8379" s="13">
        <v>64.69330818379895</v>
      </c>
      <c r="D8379" s="13">
        <v>30.162338464092777</v>
      </c>
      <c r="E8379" s="13">
        <v>0.3495916862872637</v>
      </c>
      <c r="F8379" s="13">
        <v>0.8376120451709121</v>
      </c>
      <c r="G8379" s="14" t="s">
        <v>34</v>
      </c>
    </row>
    <row r="8380">
      <c r="A8380" s="12">
        <v>66.78135933964859</v>
      </c>
      <c r="B8380" s="13">
        <v>13.575884731501901</v>
      </c>
      <c r="C8380" s="13">
        <v>67.18822871285025</v>
      </c>
      <c r="D8380" s="13">
        <v>31.4472689433341</v>
      </c>
      <c r="E8380" s="13">
        <v>0.15901806154436862</v>
      </c>
      <c r="F8380" s="13">
        <v>0.7490099397445229</v>
      </c>
      <c r="G8380" s="14" t="s">
        <v>27</v>
      </c>
    </row>
    <row r="8381">
      <c r="A8381" s="12">
        <v>87.39687055944617</v>
      </c>
      <c r="B8381" s="13">
        <v>19.758451349612518</v>
      </c>
      <c r="C8381" s="13">
        <v>57.97102065487229</v>
      </c>
      <c r="D8381" s="13">
        <v>32.86386622237731</v>
      </c>
      <c r="E8381" s="13">
        <v>0.25606889344075573</v>
      </c>
      <c r="F8381" s="13">
        <v>0.8336552380452313</v>
      </c>
      <c r="G8381" s="14" t="s">
        <v>33</v>
      </c>
    </row>
    <row r="8382">
      <c r="A8382" s="12">
        <v>75.16420191662662</v>
      </c>
      <c r="B8382" s="13">
        <v>18.762286688082273</v>
      </c>
      <c r="C8382" s="13">
        <v>52.69659999745367</v>
      </c>
      <c r="D8382" s="13">
        <v>31.574566209056183</v>
      </c>
      <c r="E8382" s="13">
        <v>0.26066658770524</v>
      </c>
      <c r="F8382" s="13">
        <v>0.7025330234545316</v>
      </c>
      <c r="G8382" s="14" t="s">
        <v>31</v>
      </c>
    </row>
    <row r="8383">
      <c r="A8383" s="12">
        <v>97.55979142254016</v>
      </c>
      <c r="B8383" s="13">
        <v>20.129369272294706</v>
      </c>
      <c r="C8383" s="13">
        <v>41.549246378039875</v>
      </c>
      <c r="D8383" s="13">
        <v>34.41037326019832</v>
      </c>
      <c r="E8383" s="13">
        <v>0.1058943352100595</v>
      </c>
      <c r="F8383" s="13">
        <v>0.5252156937633237</v>
      </c>
      <c r="G8383" s="14" t="s">
        <v>26</v>
      </c>
    </row>
    <row r="8384">
      <c r="A8384" s="12">
        <v>83.47266538677108</v>
      </c>
      <c r="B8384" s="13">
        <v>19.986918517826844</v>
      </c>
      <c r="C8384" s="13">
        <v>57.567428022616255</v>
      </c>
      <c r="D8384" s="13">
        <v>33.86271387082541</v>
      </c>
      <c r="E8384" s="13">
        <v>0.26967446509864895</v>
      </c>
      <c r="F8384" s="13">
        <v>0.7108217766145638</v>
      </c>
      <c r="G8384" s="14" t="s">
        <v>31</v>
      </c>
    </row>
    <row r="8385">
      <c r="A8385" s="12">
        <v>96.87934489416092</v>
      </c>
      <c r="B8385" s="13">
        <v>20.175189609823455</v>
      </c>
      <c r="C8385" s="13">
        <v>39.644217439914925</v>
      </c>
      <c r="D8385" s="13">
        <v>34.4518041364543</v>
      </c>
      <c r="E8385" s="13">
        <v>0.3987465970834261</v>
      </c>
      <c r="F8385" s="13">
        <v>0.9035750788854676</v>
      </c>
      <c r="G8385" s="14" t="s">
        <v>32</v>
      </c>
    </row>
    <row r="8386">
      <c r="A8386" s="12">
        <v>97.09359475351317</v>
      </c>
      <c r="B8386" s="13">
        <v>22.63937080921585</v>
      </c>
      <c r="C8386" s="13">
        <v>33.102822618943655</v>
      </c>
      <c r="D8386" s="13">
        <v>34.303627637058085</v>
      </c>
      <c r="E8386" s="13">
        <v>0.27262708110052253</v>
      </c>
      <c r="F8386" s="13">
        <v>0.7304624556142254</v>
      </c>
      <c r="G8386" s="14" t="s">
        <v>24</v>
      </c>
    </row>
    <row r="8387">
      <c r="A8387" s="12">
        <v>70.74249541496319</v>
      </c>
      <c r="B8387" s="13">
        <v>17.11358118012472</v>
      </c>
      <c r="C8387" s="13">
        <v>53.476911966277314</v>
      </c>
      <c r="D8387" s="13">
        <v>31.153193489304844</v>
      </c>
      <c r="E8387" s="13">
        <v>0.3318368624896493</v>
      </c>
      <c r="F8387" s="13">
        <v>0.8610058961034731</v>
      </c>
      <c r="G8387" s="14" t="s">
        <v>28</v>
      </c>
    </row>
    <row r="8388">
      <c r="A8388" s="12">
        <v>63.00356466257314</v>
      </c>
      <c r="B8388" s="13">
        <v>10.443490579765434</v>
      </c>
      <c r="C8388" s="13">
        <v>68.42318056569671</v>
      </c>
      <c r="D8388" s="13">
        <v>30.231766124325212</v>
      </c>
      <c r="E8388" s="13">
        <v>0.35607091472448005</v>
      </c>
      <c r="F8388" s="13">
        <v>1.0423841595935759</v>
      </c>
      <c r="G8388" s="14" t="s">
        <v>23</v>
      </c>
    </row>
    <row r="8389">
      <c r="A8389" s="12">
        <v>67.9196407111811</v>
      </c>
      <c r="B8389" s="13">
        <v>13.144294277528608</v>
      </c>
      <c r="C8389" s="13">
        <v>57.1924311309933</v>
      </c>
      <c r="D8389" s="13">
        <v>30.338639673833168</v>
      </c>
      <c r="E8389" s="13">
        <v>0.33744370244037464</v>
      </c>
      <c r="F8389" s="13">
        <v>0.8962850772424878</v>
      </c>
      <c r="G8389" s="14" t="s">
        <v>32</v>
      </c>
    </row>
    <row r="8390">
      <c r="A8390" s="12">
        <v>71.54009032339391</v>
      </c>
      <c r="B8390" s="13">
        <v>15.961087639963594</v>
      </c>
      <c r="C8390" s="13">
        <v>54.88262704923088</v>
      </c>
      <c r="D8390" s="13">
        <v>32.36973551702219</v>
      </c>
      <c r="E8390" s="13">
        <v>0.394348267300777</v>
      </c>
      <c r="F8390" s="13">
        <v>0.892092401834573</v>
      </c>
      <c r="G8390" s="14" t="s">
        <v>34</v>
      </c>
    </row>
    <row r="8391">
      <c r="A8391" s="12">
        <v>101.96256550792188</v>
      </c>
      <c r="B8391" s="13">
        <v>20.475470059643527</v>
      </c>
      <c r="C8391" s="13">
        <v>39.136958490192214</v>
      </c>
      <c r="D8391" s="13">
        <v>34.35151359044335</v>
      </c>
      <c r="E8391" s="13">
        <v>0.3981031659987968</v>
      </c>
      <c r="F8391" s="13">
        <v>0.8179254996386485</v>
      </c>
      <c r="G8391" s="14" t="s">
        <v>34</v>
      </c>
    </row>
    <row r="8392">
      <c r="A8392" s="12">
        <v>84.65986114754155</v>
      </c>
      <c r="B8392" s="13">
        <v>19.792594037432398</v>
      </c>
      <c r="C8392" s="13">
        <v>36.88308146030634</v>
      </c>
      <c r="D8392" s="13">
        <v>32.32754162720569</v>
      </c>
      <c r="E8392" s="13">
        <v>0.6845890434585543</v>
      </c>
      <c r="F8392" s="13">
        <v>1.0418457209048333</v>
      </c>
      <c r="G8392" s="14" t="s">
        <v>25</v>
      </c>
    </row>
    <row r="8393">
      <c r="A8393" s="12">
        <v>74.45498612512058</v>
      </c>
      <c r="B8393" s="13">
        <v>17.104373261902943</v>
      </c>
      <c r="C8393" s="13">
        <v>51.39653183860099</v>
      </c>
      <c r="D8393" s="13">
        <v>31.073136897479426</v>
      </c>
      <c r="E8393" s="13">
        <v>0.21795141931404083</v>
      </c>
      <c r="F8393" s="13">
        <v>0.7195636987615008</v>
      </c>
      <c r="G8393" s="14" t="s">
        <v>24</v>
      </c>
    </row>
    <row r="8394">
      <c r="A8394" s="12">
        <v>79.79443365526332</v>
      </c>
      <c r="B8394" s="13">
        <v>20.691825095995874</v>
      </c>
      <c r="C8394" s="13">
        <v>53.85130909374991</v>
      </c>
      <c r="D8394" s="13">
        <v>33.110475226747496</v>
      </c>
      <c r="E8394" s="13">
        <v>0.3261754729459538</v>
      </c>
      <c r="F8394" s="13">
        <v>0.8629342897713674</v>
      </c>
      <c r="G8394" s="14" t="s">
        <v>32</v>
      </c>
    </row>
    <row r="8395">
      <c r="A8395" s="12">
        <v>76.43261207611442</v>
      </c>
      <c r="B8395" s="13">
        <v>14.054050556768715</v>
      </c>
      <c r="C8395" s="13">
        <v>49.63976759310016</v>
      </c>
      <c r="D8395" s="13">
        <v>31.13634904020708</v>
      </c>
      <c r="E8395" s="13">
        <v>0.5588844803484607</v>
      </c>
      <c r="F8395" s="13">
        <v>1.120726500972509</v>
      </c>
      <c r="G8395" s="14" t="s">
        <v>35</v>
      </c>
    </row>
    <row r="8396">
      <c r="A8396" s="12">
        <v>68.90482976297277</v>
      </c>
      <c r="B8396" s="13">
        <v>15.09472121770886</v>
      </c>
      <c r="C8396" s="13">
        <v>55.69097829642458</v>
      </c>
      <c r="D8396" s="13">
        <v>31.693309139461054</v>
      </c>
      <c r="E8396" s="13">
        <v>0.4235677639481008</v>
      </c>
      <c r="F8396" s="13">
        <v>0.9564647256440184</v>
      </c>
      <c r="G8396" s="14" t="s">
        <v>30</v>
      </c>
    </row>
    <row r="8397">
      <c r="A8397" s="12">
        <v>66.81782418383149</v>
      </c>
      <c r="B8397" s="13">
        <v>13.243136362834589</v>
      </c>
      <c r="C8397" s="13">
        <v>64.78212504720418</v>
      </c>
      <c r="D8397" s="13">
        <v>30.04769725858946</v>
      </c>
      <c r="E8397" s="13">
        <v>0.2633234485972118</v>
      </c>
      <c r="F8397" s="13">
        <v>0.8204937849165257</v>
      </c>
      <c r="G8397" s="14" t="s">
        <v>31</v>
      </c>
    </row>
    <row r="8398">
      <c r="A8398" s="12">
        <v>69.9237973603085</v>
      </c>
      <c r="B8398" s="13">
        <v>15.364454065933188</v>
      </c>
      <c r="C8398" s="13">
        <v>61.071943157953825</v>
      </c>
      <c r="D8398" s="13">
        <v>30.762316967113655</v>
      </c>
      <c r="E8398" s="13">
        <v>0.593872638481145</v>
      </c>
      <c r="F8398" s="13">
        <v>1.0861276534002136</v>
      </c>
      <c r="G8398" s="14" t="s">
        <v>35</v>
      </c>
    </row>
    <row r="8399">
      <c r="A8399" s="12">
        <v>98.91765613636916</v>
      </c>
      <c r="B8399" s="13">
        <v>22.84317209034168</v>
      </c>
      <c r="C8399" s="13">
        <v>41.796397411649025</v>
      </c>
      <c r="D8399" s="13">
        <v>33.74125678837308</v>
      </c>
      <c r="E8399" s="13">
        <v>0.24515017996246335</v>
      </c>
      <c r="F8399" s="13">
        <v>0.7789185668146507</v>
      </c>
      <c r="G8399" s="14" t="s">
        <v>31</v>
      </c>
    </row>
    <row r="8400">
      <c r="A8400" s="12">
        <v>70.34289546329975</v>
      </c>
      <c r="B8400" s="13">
        <v>16.63146969485018</v>
      </c>
      <c r="C8400" s="13">
        <v>48.856515192648196</v>
      </c>
      <c r="D8400" s="13">
        <v>31.43854433785448</v>
      </c>
      <c r="E8400" s="13">
        <v>0.35196961893922496</v>
      </c>
      <c r="F8400" s="13">
        <v>0.7779249071559322</v>
      </c>
      <c r="G8400" s="14" t="s">
        <v>34</v>
      </c>
    </row>
    <row r="8401">
      <c r="A8401" s="12">
        <v>73.81316695794715</v>
      </c>
      <c r="B8401" s="13">
        <v>15.516511381308497</v>
      </c>
      <c r="C8401" s="13">
        <v>49.533284967889145</v>
      </c>
      <c r="D8401" s="13">
        <v>32.358396389034716</v>
      </c>
      <c r="E8401" s="13">
        <v>0.24314374518667756</v>
      </c>
      <c r="F8401" s="13">
        <v>0.8896227902411674</v>
      </c>
      <c r="G8401" s="14" t="s">
        <v>24</v>
      </c>
    </row>
    <row r="8402">
      <c r="A8402" s="12">
        <v>59.7920529808827</v>
      </c>
      <c r="B8402" s="13">
        <v>13.7733144553469</v>
      </c>
      <c r="C8402" s="13">
        <v>64.82836536604594</v>
      </c>
      <c r="D8402" s="13">
        <v>29.833979877851462</v>
      </c>
      <c r="E8402" s="13">
        <v>0.4361783650435646</v>
      </c>
      <c r="F8402" s="13">
        <v>0.84698843790814</v>
      </c>
      <c r="G8402" s="14" t="s">
        <v>28</v>
      </c>
    </row>
    <row r="8403">
      <c r="A8403" s="12">
        <v>89.63013095283789</v>
      </c>
      <c r="B8403" s="13">
        <v>19.55082844541357</v>
      </c>
      <c r="C8403" s="13">
        <v>37.99375938959846</v>
      </c>
      <c r="D8403" s="13">
        <v>31.892478895918277</v>
      </c>
      <c r="E8403" s="13">
        <v>0.33809645201958943</v>
      </c>
      <c r="F8403" s="13">
        <v>0.8455470564804405</v>
      </c>
      <c r="G8403" s="14" t="s">
        <v>32</v>
      </c>
    </row>
    <row r="8404">
      <c r="A8404" s="12">
        <v>84.76910551706139</v>
      </c>
      <c r="B8404" s="13">
        <v>19.21435970628559</v>
      </c>
      <c r="C8404" s="13">
        <v>55.88119712713928</v>
      </c>
      <c r="D8404" s="13">
        <v>32.346235281079586</v>
      </c>
      <c r="E8404" s="13">
        <v>0.2800903186281272</v>
      </c>
      <c r="F8404" s="13">
        <v>0.7232845508212795</v>
      </c>
      <c r="G8404" s="14" t="s">
        <v>24</v>
      </c>
    </row>
    <row r="8405">
      <c r="A8405" s="12">
        <v>56.438153253497276</v>
      </c>
      <c r="B8405" s="13">
        <v>11.398567841856533</v>
      </c>
      <c r="C8405" s="13">
        <v>61.82437207914129</v>
      </c>
      <c r="D8405" s="13">
        <v>29.14810092181574</v>
      </c>
      <c r="E8405" s="13">
        <v>0.28859599834626987</v>
      </c>
      <c r="F8405" s="13">
        <v>0.7278086062201198</v>
      </c>
      <c r="G8405" s="14" t="s">
        <v>33</v>
      </c>
    </row>
    <row r="8406">
      <c r="A8406" s="12">
        <v>76.55954252632772</v>
      </c>
      <c r="B8406" s="13">
        <v>14.271210081385865</v>
      </c>
      <c r="C8406" s="13">
        <v>46.79494366095591</v>
      </c>
      <c r="D8406" s="13">
        <v>32.887757100246304</v>
      </c>
      <c r="E8406" s="13">
        <v>0.3334425231391348</v>
      </c>
      <c r="F8406" s="13">
        <v>0.7046414430233908</v>
      </c>
      <c r="G8406" s="14" t="s">
        <v>34</v>
      </c>
    </row>
    <row r="8407">
      <c r="A8407" s="12">
        <v>92.99697464522463</v>
      </c>
      <c r="B8407" s="13">
        <v>22.839042640712638</v>
      </c>
      <c r="C8407" s="13">
        <v>45.50683576102486</v>
      </c>
      <c r="D8407" s="13">
        <v>33.414862257944826</v>
      </c>
      <c r="E8407" s="13">
        <v>0.15455580834899033</v>
      </c>
      <c r="F8407" s="13">
        <v>0.5050537570440652</v>
      </c>
      <c r="G8407" s="14" t="s">
        <v>26</v>
      </c>
    </row>
    <row r="8408">
      <c r="A8408" s="12">
        <v>75.35206530981968</v>
      </c>
      <c r="B8408" s="13">
        <v>14.229557428513633</v>
      </c>
      <c r="C8408" s="13">
        <v>50.68676121118146</v>
      </c>
      <c r="D8408" s="13">
        <v>31.024409173383557</v>
      </c>
      <c r="E8408" s="13">
        <v>0.3335812612578985</v>
      </c>
      <c r="F8408" s="13">
        <v>0.7212671351301924</v>
      </c>
      <c r="G8408" s="14" t="s">
        <v>34</v>
      </c>
    </row>
    <row r="8409">
      <c r="A8409" s="12">
        <v>67.28025259160275</v>
      </c>
      <c r="B8409" s="13">
        <v>12.817448951604417</v>
      </c>
      <c r="C8409" s="13">
        <v>57.809498985184355</v>
      </c>
      <c r="D8409" s="13">
        <v>31.800890425712637</v>
      </c>
      <c r="E8409" s="13">
        <v>0.43026391935294706</v>
      </c>
      <c r="F8409" s="13">
        <v>0.9482424373271394</v>
      </c>
      <c r="G8409" s="14" t="s">
        <v>28</v>
      </c>
    </row>
    <row r="8410">
      <c r="A8410" s="12">
        <v>89.7695902154995</v>
      </c>
      <c r="B8410" s="13">
        <v>21.77893077286564</v>
      </c>
      <c r="C8410" s="13">
        <v>40.83849803927701</v>
      </c>
      <c r="D8410" s="13">
        <v>33.04868660424448</v>
      </c>
      <c r="E8410" s="13">
        <v>0.48971166573390024</v>
      </c>
      <c r="F8410" s="13">
        <v>1.0704645531638453</v>
      </c>
      <c r="G8410" s="14" t="s">
        <v>30</v>
      </c>
    </row>
    <row r="8411">
      <c r="A8411" s="12">
        <v>70.09014345543957</v>
      </c>
      <c r="B8411" s="13">
        <v>15.451482518002777</v>
      </c>
      <c r="C8411" s="13">
        <v>50.49237507881525</v>
      </c>
      <c r="D8411" s="13">
        <v>32.5477567491034</v>
      </c>
      <c r="E8411" s="13">
        <v>0.2619357232609474</v>
      </c>
      <c r="F8411" s="13">
        <v>0.6147624664725342</v>
      </c>
      <c r="G8411" s="14" t="s">
        <v>27</v>
      </c>
    </row>
    <row r="8412">
      <c r="A8412" s="12">
        <v>76.82027031371338</v>
      </c>
      <c r="B8412" s="13">
        <v>15.4821005199667</v>
      </c>
      <c r="C8412" s="13">
        <v>46.6939212078404</v>
      </c>
      <c r="D8412" s="13">
        <v>31.149305570266296</v>
      </c>
      <c r="E8412" s="13">
        <v>0.27811085459927826</v>
      </c>
      <c r="F8412" s="13">
        <v>0.7589532993956882</v>
      </c>
      <c r="G8412" s="14" t="s">
        <v>24</v>
      </c>
    </row>
    <row r="8413">
      <c r="A8413" s="12">
        <v>88.96844061549353</v>
      </c>
      <c r="B8413" s="13">
        <v>20.767669278890494</v>
      </c>
      <c r="C8413" s="13">
        <v>45.34709872537838</v>
      </c>
      <c r="D8413" s="13">
        <v>32.3735873213404</v>
      </c>
      <c r="E8413" s="13">
        <v>0.1527425082668964</v>
      </c>
      <c r="F8413" s="13">
        <v>0.6980542154516117</v>
      </c>
      <c r="G8413" s="14" t="s">
        <v>29</v>
      </c>
    </row>
    <row r="8414">
      <c r="A8414" s="12">
        <v>67.60751077356382</v>
      </c>
      <c r="B8414" s="13">
        <v>12.307230115668588</v>
      </c>
      <c r="C8414" s="13">
        <v>60.866251929962615</v>
      </c>
      <c r="D8414" s="13">
        <v>31.407156932132803</v>
      </c>
      <c r="E8414" s="13">
        <v>0.11464246361876887</v>
      </c>
      <c r="F8414" s="13">
        <v>0.7740492477575623</v>
      </c>
      <c r="G8414" s="14" t="s">
        <v>29</v>
      </c>
    </row>
    <row r="8415">
      <c r="A8415" s="12">
        <v>75.7559977231561</v>
      </c>
      <c r="B8415" s="13">
        <v>17.03361465537729</v>
      </c>
      <c r="C8415" s="13">
        <v>59.65265942229074</v>
      </c>
      <c r="D8415" s="13">
        <v>31.26392092897694</v>
      </c>
      <c r="E8415" s="13">
        <v>0.23016843397473186</v>
      </c>
      <c r="F8415" s="13">
        <v>0.7770708718164864</v>
      </c>
      <c r="G8415" s="14" t="s">
        <v>24</v>
      </c>
    </row>
    <row r="8416">
      <c r="A8416" s="12">
        <v>72.15653546149055</v>
      </c>
      <c r="B8416" s="13">
        <v>17.6571324944416</v>
      </c>
      <c r="C8416" s="13">
        <v>52.6343033903194</v>
      </c>
      <c r="D8416" s="13">
        <v>31.724573335054824</v>
      </c>
      <c r="E8416" s="13">
        <v>0.2578569823283298</v>
      </c>
      <c r="F8416" s="13">
        <v>0.8605355297075072</v>
      </c>
      <c r="G8416" s="14" t="s">
        <v>31</v>
      </c>
    </row>
    <row r="8417">
      <c r="A8417" s="12">
        <v>65.702067817969</v>
      </c>
      <c r="B8417" s="13">
        <v>14.249289238834955</v>
      </c>
      <c r="C8417" s="13">
        <v>59.68743824266471</v>
      </c>
      <c r="D8417" s="13">
        <v>31.73027660123718</v>
      </c>
      <c r="E8417" s="13">
        <v>0.20125938470968574</v>
      </c>
      <c r="F8417" s="13">
        <v>0.8270701834849804</v>
      </c>
      <c r="G8417" s="14" t="s">
        <v>24</v>
      </c>
    </row>
    <row r="8418">
      <c r="A8418" s="12">
        <v>68.2088806486297</v>
      </c>
      <c r="B8418" s="13">
        <v>15.607591148942884</v>
      </c>
      <c r="C8418" s="13">
        <v>64.92470771798513</v>
      </c>
      <c r="D8418" s="13">
        <v>31.888738772418368</v>
      </c>
      <c r="E8418" s="13">
        <v>0.28087615367104224</v>
      </c>
      <c r="F8418" s="13">
        <v>0.6896082078694256</v>
      </c>
      <c r="G8418" s="14" t="s">
        <v>29</v>
      </c>
    </row>
    <row r="8419">
      <c r="A8419" s="12">
        <v>97.03567076465414</v>
      </c>
      <c r="B8419" s="13">
        <v>21.172864223091526</v>
      </c>
      <c r="C8419" s="13">
        <v>30.61456559465896</v>
      </c>
      <c r="D8419" s="13">
        <v>33.74579389437327</v>
      </c>
      <c r="E8419" s="13">
        <v>0.42989942184637453</v>
      </c>
      <c r="F8419" s="13">
        <v>0.8032189568540277</v>
      </c>
      <c r="G8419" s="14" t="s">
        <v>28</v>
      </c>
    </row>
    <row r="8420">
      <c r="A8420" s="12">
        <v>59.75248686191707</v>
      </c>
      <c r="B8420" s="13">
        <v>12.094556217428226</v>
      </c>
      <c r="C8420" s="13">
        <v>69.6256691309649</v>
      </c>
      <c r="D8420" s="13">
        <v>29.720321421039916</v>
      </c>
      <c r="E8420" s="13">
        <v>0.35415299528451527</v>
      </c>
      <c r="F8420" s="13">
        <v>0.8176485241680389</v>
      </c>
      <c r="G8420" s="14" t="s">
        <v>33</v>
      </c>
    </row>
    <row r="8421">
      <c r="A8421" s="12">
        <v>81.84502880193655</v>
      </c>
      <c r="B8421" s="13">
        <v>17.469636406669494</v>
      </c>
      <c r="C8421" s="13">
        <v>40.81381193035048</v>
      </c>
      <c r="D8421" s="13">
        <v>31.988274534814806</v>
      </c>
      <c r="E8421" s="13">
        <v>0.2841550981790895</v>
      </c>
      <c r="F8421" s="13">
        <v>0.7057062163344412</v>
      </c>
      <c r="G8421" s="14" t="s">
        <v>33</v>
      </c>
    </row>
    <row r="8422">
      <c r="A8422" s="12">
        <v>84.99736159358976</v>
      </c>
      <c r="B8422" s="13">
        <v>15.509518666133918</v>
      </c>
      <c r="C8422" s="13">
        <v>56.35785820987765</v>
      </c>
      <c r="D8422" s="13">
        <v>32.13573732352615</v>
      </c>
      <c r="E8422" s="13">
        <v>0.6950623162079979</v>
      </c>
      <c r="F8422" s="13">
        <v>1.1092375001231254</v>
      </c>
      <c r="G8422" s="14" t="s">
        <v>25</v>
      </c>
    </row>
    <row r="8423">
      <c r="A8423" s="12">
        <v>75.33765828287622</v>
      </c>
      <c r="B8423" s="13">
        <v>18.03390090132441</v>
      </c>
      <c r="C8423" s="13">
        <v>50.438291549463294</v>
      </c>
      <c r="D8423" s="13">
        <v>32.09731877897003</v>
      </c>
      <c r="E8423" s="13">
        <v>0.48365161267566203</v>
      </c>
      <c r="F8423" s="13">
        <v>1.1445433961112361</v>
      </c>
      <c r="G8423" s="14" t="s">
        <v>35</v>
      </c>
    </row>
    <row r="8424">
      <c r="A8424" s="12">
        <v>92.23484585689908</v>
      </c>
      <c r="B8424" s="13">
        <v>20.577424489623322</v>
      </c>
      <c r="C8424" s="13">
        <v>48.8002775600132</v>
      </c>
      <c r="D8424" s="13">
        <v>33.457808082743526</v>
      </c>
      <c r="E8424" s="13">
        <v>0.15814416596190006</v>
      </c>
      <c r="F8424" s="13">
        <v>0.6698897001861616</v>
      </c>
      <c r="G8424" s="14" t="s">
        <v>29</v>
      </c>
    </row>
    <row r="8425">
      <c r="A8425" s="12">
        <v>66.84823479950803</v>
      </c>
      <c r="B8425" s="13">
        <v>13.653398524562702</v>
      </c>
      <c r="C8425" s="13">
        <v>64.90354393848138</v>
      </c>
      <c r="D8425" s="13">
        <v>31.08908395239101</v>
      </c>
      <c r="E8425" s="13">
        <v>0.3410841561689582</v>
      </c>
      <c r="F8425" s="13">
        <v>1.0496446728129905</v>
      </c>
      <c r="G8425" s="14" t="s">
        <v>23</v>
      </c>
    </row>
    <row r="8426">
      <c r="A8426" s="12">
        <v>66.94837433496407</v>
      </c>
      <c r="B8426" s="13">
        <v>12.56850536791461</v>
      </c>
      <c r="C8426" s="13">
        <v>59.24916055925896</v>
      </c>
      <c r="D8426" s="13">
        <v>31.478162803550497</v>
      </c>
      <c r="E8426" s="13">
        <v>0.13705281708674558</v>
      </c>
      <c r="F8426" s="13">
        <v>0.6441673966843179</v>
      </c>
      <c r="G8426" s="14" t="s">
        <v>27</v>
      </c>
    </row>
    <row r="8427">
      <c r="A8427" s="12">
        <v>76.00551287671752</v>
      </c>
      <c r="B8427" s="13">
        <v>16.93683098464241</v>
      </c>
      <c r="C8427" s="13">
        <v>45.35175329853425</v>
      </c>
      <c r="D8427" s="13">
        <v>32.35583227840945</v>
      </c>
      <c r="E8427" s="13">
        <v>0.5370496685005237</v>
      </c>
      <c r="F8427" s="13">
        <v>1.0134164926139926</v>
      </c>
      <c r="G8427" s="14" t="s">
        <v>30</v>
      </c>
    </row>
    <row r="8428">
      <c r="A8428" s="12">
        <v>71.24750214651039</v>
      </c>
      <c r="B8428" s="13">
        <v>17.963290144533786</v>
      </c>
      <c r="C8428" s="13">
        <v>50.34850869429906</v>
      </c>
      <c r="D8428" s="13">
        <v>32.67000425595882</v>
      </c>
      <c r="E8428" s="13">
        <v>0.2063363360370606</v>
      </c>
      <c r="F8428" s="13">
        <v>0.8944959403073351</v>
      </c>
      <c r="G8428" s="14" t="s">
        <v>31</v>
      </c>
    </row>
    <row r="8429">
      <c r="A8429" s="12">
        <v>79.35127955287268</v>
      </c>
      <c r="B8429" s="13">
        <v>19.342069963373987</v>
      </c>
      <c r="C8429" s="13">
        <v>52.46281026964983</v>
      </c>
      <c r="D8429" s="13">
        <v>33.57545194920553</v>
      </c>
      <c r="E8429" s="13">
        <v>0.21106437416099494</v>
      </c>
      <c r="F8429" s="13">
        <v>0.8458564499326708</v>
      </c>
      <c r="G8429" s="14" t="s">
        <v>33</v>
      </c>
    </row>
    <row r="8430">
      <c r="A8430" s="12">
        <v>71.40344272987691</v>
      </c>
      <c r="B8430" s="13">
        <v>16.84022148774197</v>
      </c>
      <c r="C8430" s="13">
        <v>49.60021249929589</v>
      </c>
      <c r="D8430" s="13">
        <v>31.167520666612052</v>
      </c>
      <c r="E8430" s="13">
        <v>0.5363725330295681</v>
      </c>
      <c r="F8430" s="13">
        <v>1.111112434412915</v>
      </c>
      <c r="G8430" s="14" t="s">
        <v>35</v>
      </c>
    </row>
    <row r="8431">
      <c r="A8431" s="12">
        <v>70.41766843817314</v>
      </c>
      <c r="B8431" s="13">
        <v>15.323729241224443</v>
      </c>
      <c r="C8431" s="13">
        <v>58.80080228215146</v>
      </c>
      <c r="D8431" s="13">
        <v>30.917362231905585</v>
      </c>
      <c r="E8431" s="13">
        <v>0.38999632723453664</v>
      </c>
      <c r="F8431" s="13">
        <v>0.8936070937325324</v>
      </c>
      <c r="G8431" s="14" t="s">
        <v>28</v>
      </c>
    </row>
    <row r="8432">
      <c r="A8432" s="12">
        <v>70.35814035132042</v>
      </c>
      <c r="B8432" s="13">
        <v>15.741647386980635</v>
      </c>
      <c r="C8432" s="13">
        <v>64.22463988497553</v>
      </c>
      <c r="D8432" s="13">
        <v>30.295221920841076</v>
      </c>
      <c r="E8432" s="13">
        <v>0.38395376379187995</v>
      </c>
      <c r="F8432" s="13">
        <v>0.8057442003106444</v>
      </c>
      <c r="G8432" s="14" t="s">
        <v>32</v>
      </c>
    </row>
    <row r="8433">
      <c r="A8433" s="12">
        <v>75.21458056879047</v>
      </c>
      <c r="B8433" s="13">
        <v>16.723888472936917</v>
      </c>
      <c r="C8433" s="13">
        <v>46.08969064350875</v>
      </c>
      <c r="D8433" s="13">
        <v>31.985723870694347</v>
      </c>
      <c r="E8433" s="13">
        <v>0.24636574042906248</v>
      </c>
      <c r="F8433" s="13">
        <v>0.6426941871597533</v>
      </c>
      <c r="G8433" s="14" t="s">
        <v>27</v>
      </c>
    </row>
    <row r="8434">
      <c r="A8434" s="12">
        <v>84.60103788034769</v>
      </c>
      <c r="B8434" s="13">
        <v>19.912887552938102</v>
      </c>
      <c r="C8434" s="13">
        <v>50.740093096395924</v>
      </c>
      <c r="D8434" s="13">
        <v>32.70502465783848</v>
      </c>
      <c r="E8434" s="13">
        <v>0.2548403471556199</v>
      </c>
      <c r="F8434" s="13">
        <v>0.7180578242198763</v>
      </c>
      <c r="G8434" s="14" t="s">
        <v>27</v>
      </c>
    </row>
    <row r="8435">
      <c r="A8435" s="12">
        <v>97.56305883655227</v>
      </c>
      <c r="B8435" s="13">
        <v>20.7816017645328</v>
      </c>
      <c r="C8435" s="13">
        <v>44.212054320080156</v>
      </c>
      <c r="D8435" s="13">
        <v>34.60000449131818</v>
      </c>
      <c r="E8435" s="13">
        <v>0.3496320224480304</v>
      </c>
      <c r="F8435" s="13">
        <v>0.7485901750694791</v>
      </c>
      <c r="G8435" s="14" t="s">
        <v>34</v>
      </c>
    </row>
    <row r="8436">
      <c r="A8436" s="12">
        <v>66.9554444483147</v>
      </c>
      <c r="B8436" s="13">
        <v>14.979498971233241</v>
      </c>
      <c r="C8436" s="13">
        <v>69.95892063982849</v>
      </c>
      <c r="D8436" s="13">
        <v>30.750450093167874</v>
      </c>
      <c r="E8436" s="13">
        <v>0.367267185307553</v>
      </c>
      <c r="F8436" s="13">
        <v>0.887495131394027</v>
      </c>
      <c r="G8436" s="14" t="s">
        <v>32</v>
      </c>
    </row>
    <row r="8437">
      <c r="A8437" s="12">
        <v>71.44616689648922</v>
      </c>
      <c r="B8437" s="13">
        <v>16.320557548319904</v>
      </c>
      <c r="C8437" s="13">
        <v>61.53274898643044</v>
      </c>
      <c r="D8437" s="13">
        <v>30.6692653833681</v>
      </c>
      <c r="E8437" s="13">
        <v>0.3815847513088675</v>
      </c>
      <c r="F8437" s="13">
        <v>0.9661963689685764</v>
      </c>
      <c r="G8437" s="14" t="s">
        <v>32</v>
      </c>
    </row>
    <row r="8438">
      <c r="A8438" s="12">
        <v>78.44327201578997</v>
      </c>
      <c r="B8438" s="13">
        <v>16.77119376699267</v>
      </c>
      <c r="C8438" s="13">
        <v>51.312833780075906</v>
      </c>
      <c r="D8438" s="13">
        <v>32.31654064866229</v>
      </c>
      <c r="E8438" s="13">
        <v>0.42424783181948866</v>
      </c>
      <c r="F8438" s="13">
        <v>0.8022959600695638</v>
      </c>
      <c r="G8438" s="14" t="s">
        <v>28</v>
      </c>
    </row>
    <row r="8439">
      <c r="A8439" s="12">
        <v>99.15533399151494</v>
      </c>
      <c r="B8439" s="13">
        <v>20.137526215758747</v>
      </c>
      <c r="C8439" s="13">
        <v>48.48425761775937</v>
      </c>
      <c r="D8439" s="13">
        <v>33.743876316896866</v>
      </c>
      <c r="E8439" s="13">
        <v>0.27973231799253184</v>
      </c>
      <c r="F8439" s="13">
        <v>0.7763707638432447</v>
      </c>
      <c r="G8439" s="14" t="s">
        <v>33</v>
      </c>
    </row>
    <row r="8440">
      <c r="A8440" s="12">
        <v>83.51267667681915</v>
      </c>
      <c r="B8440" s="13">
        <v>17.6209917651299</v>
      </c>
      <c r="C8440" s="13">
        <v>53.02987022569906</v>
      </c>
      <c r="D8440" s="13">
        <v>32.68299474232501</v>
      </c>
      <c r="E8440" s="13">
        <v>0.33436577252151095</v>
      </c>
      <c r="F8440" s="13">
        <v>0.8864005342883367</v>
      </c>
      <c r="G8440" s="14" t="s">
        <v>32</v>
      </c>
    </row>
    <row r="8441">
      <c r="A8441" s="12">
        <v>55.512679439665845</v>
      </c>
      <c r="B8441" s="13">
        <v>10.267202893155634</v>
      </c>
      <c r="C8441" s="13">
        <v>61.737824976037665</v>
      </c>
      <c r="D8441" s="13">
        <v>29.281802837854677</v>
      </c>
      <c r="E8441" s="13">
        <v>0.34516472579644586</v>
      </c>
      <c r="F8441" s="13">
        <v>0.7554064217744956</v>
      </c>
      <c r="G8441" s="14" t="s">
        <v>34</v>
      </c>
    </row>
    <row r="8442">
      <c r="A8442" s="12">
        <v>76.18380509254447</v>
      </c>
      <c r="B8442" s="13">
        <v>17.631536698558143</v>
      </c>
      <c r="C8442" s="13">
        <v>56.85651690756627</v>
      </c>
      <c r="D8442" s="13">
        <v>31.40977095372326</v>
      </c>
      <c r="E8442" s="13">
        <v>0.14136486195116307</v>
      </c>
      <c r="F8442" s="13">
        <v>0.5932533403166962</v>
      </c>
      <c r="G8442" s="14" t="s">
        <v>26</v>
      </c>
    </row>
    <row r="8443">
      <c r="A8443" s="12">
        <v>94.78012257584437</v>
      </c>
      <c r="B8443" s="13">
        <v>20.11437393105479</v>
      </c>
      <c r="C8443" s="13">
        <v>42.15577303129452</v>
      </c>
      <c r="D8443" s="13">
        <v>34.982474104109926</v>
      </c>
      <c r="E8443" s="13">
        <v>0.519137609030226</v>
      </c>
      <c r="F8443" s="13">
        <v>1.0306768846152716</v>
      </c>
      <c r="G8443" s="14" t="s">
        <v>30</v>
      </c>
    </row>
    <row r="8444">
      <c r="A8444" s="12">
        <v>91.91568687924385</v>
      </c>
      <c r="B8444" s="13">
        <v>21.73597078624781</v>
      </c>
      <c r="C8444" s="13">
        <v>43.072978881951634</v>
      </c>
      <c r="D8444" s="13">
        <v>32.01347190721619</v>
      </c>
      <c r="E8444" s="13">
        <v>0.568255538359566</v>
      </c>
      <c r="F8444" s="13">
        <v>0.9786468975403811</v>
      </c>
      <c r="G8444" s="14" t="s">
        <v>30</v>
      </c>
    </row>
    <row r="8445">
      <c r="A8445" s="12">
        <v>70.36203370788579</v>
      </c>
      <c r="B8445" s="13">
        <v>12.457171135894882</v>
      </c>
      <c r="C8445" s="13">
        <v>59.91362118159732</v>
      </c>
      <c r="D8445" s="13">
        <v>31.737110336371025</v>
      </c>
      <c r="E8445" s="13">
        <v>0.12455663184061794</v>
      </c>
      <c r="F8445" s="13">
        <v>0.7714247261325065</v>
      </c>
      <c r="G8445" s="14" t="s">
        <v>27</v>
      </c>
    </row>
    <row r="8446">
      <c r="A8446" s="12">
        <v>74.70084536138798</v>
      </c>
      <c r="B8446" s="13">
        <v>15.579749830592377</v>
      </c>
      <c r="C8446" s="13">
        <v>61.46599913265027</v>
      </c>
      <c r="D8446" s="13">
        <v>30.19489278538354</v>
      </c>
      <c r="E8446" s="13">
        <v>0.5294366960119865</v>
      </c>
      <c r="F8446" s="13">
        <v>1.0736246872560118</v>
      </c>
      <c r="G8446" s="14" t="s">
        <v>25</v>
      </c>
    </row>
    <row r="8447">
      <c r="A8447" s="12">
        <v>101.31392494213861</v>
      </c>
      <c r="B8447" s="13">
        <v>22.633172265335872</v>
      </c>
      <c r="C8447" s="13">
        <v>32.43987597356923</v>
      </c>
      <c r="D8447" s="13">
        <v>34.619089636063464</v>
      </c>
      <c r="E8447" s="13">
        <v>0.2685734676494639</v>
      </c>
      <c r="F8447" s="13">
        <v>0.7309153766713812</v>
      </c>
      <c r="G8447" s="14" t="s">
        <v>29</v>
      </c>
    </row>
    <row r="8448">
      <c r="A8448" s="12">
        <v>61.68818104419353</v>
      </c>
      <c r="B8448" s="13">
        <v>10.066204517229853</v>
      </c>
      <c r="C8448" s="13">
        <v>64.83676586887563</v>
      </c>
      <c r="D8448" s="13">
        <v>29.460156526813496</v>
      </c>
      <c r="E8448" s="13">
        <v>0.5427033982452185</v>
      </c>
      <c r="F8448" s="13">
        <v>1.1897089309601754</v>
      </c>
      <c r="G8448" s="14" t="s">
        <v>25</v>
      </c>
    </row>
    <row r="8449">
      <c r="A8449" s="12">
        <v>63.63559198082625</v>
      </c>
      <c r="B8449" s="13">
        <v>13.983432156912475</v>
      </c>
      <c r="C8449" s="13">
        <v>59.29705194946353</v>
      </c>
      <c r="D8449" s="13">
        <v>30.971549359840882</v>
      </c>
      <c r="E8449" s="13">
        <v>0.5672531937012998</v>
      </c>
      <c r="F8449" s="13">
        <v>1.0280756669867135</v>
      </c>
      <c r="G8449" s="14" t="s">
        <v>35</v>
      </c>
    </row>
    <row r="8450">
      <c r="A8450" s="12">
        <v>84.81013595427231</v>
      </c>
      <c r="B8450" s="13">
        <v>17.65891168189919</v>
      </c>
      <c r="C8450" s="13">
        <v>59.32228288498804</v>
      </c>
      <c r="D8450" s="13">
        <v>33.55806725424773</v>
      </c>
      <c r="E8450" s="13">
        <v>0.3371738396775346</v>
      </c>
      <c r="F8450" s="13">
        <v>0.894557711054531</v>
      </c>
      <c r="G8450" s="14" t="s">
        <v>34</v>
      </c>
    </row>
    <row r="8451">
      <c r="A8451" s="12">
        <v>63.90986493574023</v>
      </c>
      <c r="B8451" s="13">
        <v>11.570823728148335</v>
      </c>
      <c r="C8451" s="13">
        <v>60.87623415115726</v>
      </c>
      <c r="D8451" s="13">
        <v>30.903267976511827</v>
      </c>
      <c r="E8451" s="13">
        <v>0.2898836912751013</v>
      </c>
      <c r="F8451" s="13">
        <v>0.8170734409701081</v>
      </c>
      <c r="G8451" s="14" t="s">
        <v>31</v>
      </c>
    </row>
    <row r="8452">
      <c r="A8452" s="12">
        <v>98.89433470126583</v>
      </c>
      <c r="B8452" s="13">
        <v>20.096944011476193</v>
      </c>
      <c r="C8452" s="13">
        <v>31.244404046899977</v>
      </c>
      <c r="D8452" s="13">
        <v>34.67414227540386</v>
      </c>
      <c r="E8452" s="13">
        <v>0.5438713051841841</v>
      </c>
      <c r="F8452" s="13">
        <v>1.1944385307104852</v>
      </c>
      <c r="G8452" s="14" t="s">
        <v>35</v>
      </c>
    </row>
    <row r="8453">
      <c r="A8453" s="12">
        <v>70.01057766261393</v>
      </c>
      <c r="B8453" s="13">
        <v>12.593505094307218</v>
      </c>
      <c r="C8453" s="13">
        <v>59.26221392143066</v>
      </c>
      <c r="D8453" s="13">
        <v>31.52054593386405</v>
      </c>
      <c r="E8453" s="13">
        <v>0.31763541014326585</v>
      </c>
      <c r="F8453" s="13">
        <v>0.9164858455818982</v>
      </c>
      <c r="G8453" s="14" t="s">
        <v>28</v>
      </c>
    </row>
    <row r="8454">
      <c r="A8454" s="12">
        <v>62.676339678369196</v>
      </c>
      <c r="B8454" s="13">
        <v>13.99621949060185</v>
      </c>
      <c r="C8454" s="13">
        <v>61.97507333077299</v>
      </c>
      <c r="D8454" s="13">
        <v>31.747938483451428</v>
      </c>
      <c r="E8454" s="13">
        <v>0.3492676791340463</v>
      </c>
      <c r="F8454" s="13">
        <v>0.7641084867854782</v>
      </c>
      <c r="G8454" s="14" t="s">
        <v>34</v>
      </c>
    </row>
    <row r="8455">
      <c r="A8455" s="12">
        <v>74.21466611475188</v>
      </c>
      <c r="B8455" s="13">
        <v>12.629554082234598</v>
      </c>
      <c r="C8455" s="13">
        <v>63.216051770461355</v>
      </c>
      <c r="D8455" s="13">
        <v>30.926117724858933</v>
      </c>
      <c r="E8455" s="13">
        <v>0.40020010439150755</v>
      </c>
      <c r="F8455" s="13">
        <v>1.170787801148047</v>
      </c>
      <c r="G8455" s="14" t="s">
        <v>35</v>
      </c>
    </row>
    <row r="8456">
      <c r="A8456" s="12">
        <v>65.25861070923676</v>
      </c>
      <c r="B8456" s="13">
        <v>14.88538282821885</v>
      </c>
      <c r="C8456" s="13">
        <v>59.17889774137558</v>
      </c>
      <c r="D8456" s="13">
        <v>31.616721901093612</v>
      </c>
      <c r="E8456" s="13">
        <v>0.32311504243900724</v>
      </c>
      <c r="F8456" s="13">
        <v>0.8539161596993938</v>
      </c>
      <c r="G8456" s="14" t="s">
        <v>34</v>
      </c>
    </row>
    <row r="8457">
      <c r="A8457" s="12">
        <v>67.38886045162644</v>
      </c>
      <c r="B8457" s="13">
        <v>13.284981942785048</v>
      </c>
      <c r="C8457" s="13">
        <v>69.69223023393806</v>
      </c>
      <c r="D8457" s="13">
        <v>30.611167720304483</v>
      </c>
      <c r="E8457" s="13">
        <v>0.32744970102295357</v>
      </c>
      <c r="F8457" s="13">
        <v>0.701533686346115</v>
      </c>
      <c r="G8457" s="14" t="s">
        <v>33</v>
      </c>
    </row>
    <row r="8458">
      <c r="A8458" s="12">
        <v>74.79725026778154</v>
      </c>
      <c r="B8458" s="13">
        <v>14.62432529543699</v>
      </c>
      <c r="C8458" s="13">
        <v>61.181066983537235</v>
      </c>
      <c r="D8458" s="13">
        <v>31.468445762225212</v>
      </c>
      <c r="E8458" s="13">
        <v>0.35992522527901916</v>
      </c>
      <c r="F8458" s="13">
        <v>0.8729139709429629</v>
      </c>
      <c r="G8458" s="14" t="s">
        <v>28</v>
      </c>
    </row>
    <row r="8459">
      <c r="A8459" s="12">
        <v>100.16286487533226</v>
      </c>
      <c r="B8459" s="13">
        <v>21.94711688693944</v>
      </c>
      <c r="C8459" s="13">
        <v>30.340015034885408</v>
      </c>
      <c r="D8459" s="13">
        <v>33.339613537678154</v>
      </c>
      <c r="E8459" s="13">
        <v>0.5084221435612696</v>
      </c>
      <c r="F8459" s="13">
        <v>1.1200925089517964</v>
      </c>
      <c r="G8459" s="14" t="s">
        <v>35</v>
      </c>
    </row>
    <row r="8460">
      <c r="A8460" s="12">
        <v>86.61490193098612</v>
      </c>
      <c r="B8460" s="13">
        <v>17.006491042050403</v>
      </c>
      <c r="C8460" s="13">
        <v>42.68205701722641</v>
      </c>
      <c r="D8460" s="13">
        <v>32.87484853084283</v>
      </c>
      <c r="E8460" s="13">
        <v>0.22644496910796555</v>
      </c>
      <c r="F8460" s="13">
        <v>0.855843243502805</v>
      </c>
      <c r="G8460" s="14" t="s">
        <v>24</v>
      </c>
    </row>
    <row r="8461">
      <c r="A8461" s="12">
        <v>95.73612449181842</v>
      </c>
      <c r="B8461" s="13">
        <v>21.703881358752717</v>
      </c>
      <c r="C8461" s="13">
        <v>48.12110715325639</v>
      </c>
      <c r="D8461" s="13">
        <v>34.24254152638636</v>
      </c>
      <c r="E8461" s="13">
        <v>0.28449977663928827</v>
      </c>
      <c r="F8461" s="13">
        <v>0.855044673065587</v>
      </c>
      <c r="G8461" s="14" t="s">
        <v>33</v>
      </c>
    </row>
    <row r="8462">
      <c r="A8462" s="12">
        <v>86.26376705277517</v>
      </c>
      <c r="B8462" s="13">
        <v>21.843935665876543</v>
      </c>
      <c r="C8462" s="13">
        <v>48.82904401700438</v>
      </c>
      <c r="D8462" s="13">
        <v>33.56697456470515</v>
      </c>
      <c r="E8462" s="13">
        <v>0.34028247573553383</v>
      </c>
      <c r="F8462" s="13">
        <v>0.7470047378443855</v>
      </c>
      <c r="G8462" s="14" t="s">
        <v>34</v>
      </c>
    </row>
    <row r="8463">
      <c r="A8463" s="12">
        <v>65.6884044466373</v>
      </c>
      <c r="B8463" s="13">
        <v>15.174440016347255</v>
      </c>
      <c r="C8463" s="13">
        <v>60.50231136774569</v>
      </c>
      <c r="D8463" s="13">
        <v>30.6538573194034</v>
      </c>
      <c r="E8463" s="13">
        <v>0.4744612416487459</v>
      </c>
      <c r="F8463" s="13">
        <v>1.1728954363283335</v>
      </c>
      <c r="G8463" s="14" t="s">
        <v>35</v>
      </c>
    </row>
    <row r="8464">
      <c r="A8464" s="12">
        <v>96.1818850318224</v>
      </c>
      <c r="B8464" s="13">
        <v>19.230604337065355</v>
      </c>
      <c r="C8464" s="13">
        <v>45.14228144065504</v>
      </c>
      <c r="D8464" s="13">
        <v>34.23749423244652</v>
      </c>
      <c r="E8464" s="13">
        <v>0.28451415073673303</v>
      </c>
      <c r="F8464" s="13">
        <v>0.8168556474563374</v>
      </c>
      <c r="G8464" s="14" t="s">
        <v>31</v>
      </c>
    </row>
    <row r="8465">
      <c r="A8465" s="12">
        <v>87.77582883291623</v>
      </c>
      <c r="B8465" s="13">
        <v>18.66821983537675</v>
      </c>
      <c r="C8465" s="13">
        <v>37.05313746119394</v>
      </c>
      <c r="D8465" s="13">
        <v>31.55593082389335</v>
      </c>
      <c r="E8465" s="13">
        <v>0.29268344174140026</v>
      </c>
      <c r="F8465" s="13">
        <v>0.7087705585571129</v>
      </c>
      <c r="G8465" s="14" t="s">
        <v>24</v>
      </c>
    </row>
    <row r="8466">
      <c r="A8466" s="12">
        <v>87.03959639703763</v>
      </c>
      <c r="B8466" s="13">
        <v>16.290882276436673</v>
      </c>
      <c r="C8466" s="13">
        <v>40.023843686306876</v>
      </c>
      <c r="D8466" s="13">
        <v>32.66507523958691</v>
      </c>
      <c r="E8466" s="13">
        <v>0.31682377191847183</v>
      </c>
      <c r="F8466" s="13">
        <v>0.7249076382488323</v>
      </c>
      <c r="G8466" s="14" t="s">
        <v>34</v>
      </c>
    </row>
    <row r="8467">
      <c r="A8467" s="12">
        <v>78.00040320237696</v>
      </c>
      <c r="B8467" s="13">
        <v>16.97005438633533</v>
      </c>
      <c r="C8467" s="13">
        <v>50.00063910007843</v>
      </c>
      <c r="D8467" s="13">
        <v>32.47759381139562</v>
      </c>
      <c r="E8467" s="13">
        <v>0.1320018507705815</v>
      </c>
      <c r="F8467" s="13">
        <v>0.6830225173017284</v>
      </c>
      <c r="G8467" s="14" t="s">
        <v>26</v>
      </c>
    </row>
    <row r="8468">
      <c r="A8468" s="12">
        <v>79.35873978864247</v>
      </c>
      <c r="B8468" s="13">
        <v>18.926052559429323</v>
      </c>
      <c r="C8468" s="13">
        <v>51.743432208931274</v>
      </c>
      <c r="D8468" s="13">
        <v>33.045173217112115</v>
      </c>
      <c r="E8468" s="13">
        <v>0.2663031210556627</v>
      </c>
      <c r="F8468" s="13">
        <v>0.8779899992648887</v>
      </c>
      <c r="G8468" s="14" t="s">
        <v>24</v>
      </c>
    </row>
    <row r="8469">
      <c r="A8469" s="12">
        <v>61.45525706289108</v>
      </c>
      <c r="B8469" s="13">
        <v>13.924344251180525</v>
      </c>
      <c r="C8469" s="13">
        <v>57.08027203214506</v>
      </c>
      <c r="D8469" s="13">
        <v>31.688869093053995</v>
      </c>
      <c r="E8469" s="13">
        <v>0.39105968716233025</v>
      </c>
      <c r="F8469" s="13">
        <v>0.9596049498662194</v>
      </c>
      <c r="G8469" s="14" t="s">
        <v>32</v>
      </c>
    </row>
    <row r="8470">
      <c r="A8470" s="12">
        <v>57.85814768819283</v>
      </c>
      <c r="B8470" s="13">
        <v>11.312279305418219</v>
      </c>
      <c r="C8470" s="13">
        <v>62.754821935045186</v>
      </c>
      <c r="D8470" s="13">
        <v>30.799681682044604</v>
      </c>
      <c r="E8470" s="13">
        <v>0.4120082093549789</v>
      </c>
      <c r="F8470" s="13">
        <v>0.9446645547774712</v>
      </c>
      <c r="G8470" s="14" t="s">
        <v>28</v>
      </c>
    </row>
    <row r="8471">
      <c r="A8471" s="12">
        <v>94.68902426035048</v>
      </c>
      <c r="B8471" s="13">
        <v>20.208301969202957</v>
      </c>
      <c r="C8471" s="13">
        <v>41.49126001030961</v>
      </c>
      <c r="D8471" s="13">
        <v>32.74110467867241</v>
      </c>
      <c r="E8471" s="13">
        <v>0.1850357319004504</v>
      </c>
      <c r="F8471" s="13">
        <v>0.5427079966067785</v>
      </c>
      <c r="G8471" s="14" t="s">
        <v>26</v>
      </c>
    </row>
    <row r="8472">
      <c r="A8472" s="12">
        <v>72.7451506599677</v>
      </c>
      <c r="B8472" s="13">
        <v>14.684021674044253</v>
      </c>
      <c r="C8472" s="13">
        <v>45.956833780140286</v>
      </c>
      <c r="D8472" s="13">
        <v>31.576850667566983</v>
      </c>
      <c r="E8472" s="13">
        <v>0.6213004112743714</v>
      </c>
      <c r="F8472" s="13">
        <v>1.0786360796263765</v>
      </c>
      <c r="G8472" s="14" t="s">
        <v>25</v>
      </c>
    </row>
    <row r="8473">
      <c r="A8473" s="12">
        <v>90.12634385097576</v>
      </c>
      <c r="B8473" s="13">
        <v>21.15372588492468</v>
      </c>
      <c r="C8473" s="13">
        <v>44.94327061330677</v>
      </c>
      <c r="D8473" s="13">
        <v>34.262825212116574</v>
      </c>
      <c r="E8473" s="13">
        <v>0.27173590167913475</v>
      </c>
      <c r="F8473" s="13">
        <v>0.7401516946627597</v>
      </c>
      <c r="G8473" s="14" t="s">
        <v>31</v>
      </c>
    </row>
    <row r="8474">
      <c r="A8474" s="12">
        <v>69.00011691192668</v>
      </c>
      <c r="B8474" s="13">
        <v>14.822786501859675</v>
      </c>
      <c r="C8474" s="13">
        <v>57.740405564266624</v>
      </c>
      <c r="D8474" s="13">
        <v>31.42596534787934</v>
      </c>
      <c r="E8474" s="13">
        <v>0.20227075076318773</v>
      </c>
      <c r="F8474" s="13">
        <v>0.7961200403987048</v>
      </c>
      <c r="G8474" s="14" t="s">
        <v>31</v>
      </c>
    </row>
    <row r="8475">
      <c r="A8475" s="12">
        <v>72.85902070982638</v>
      </c>
      <c r="B8475" s="13">
        <v>13.670977192237071</v>
      </c>
      <c r="C8475" s="13">
        <v>61.59979361443906</v>
      </c>
      <c r="D8475" s="13">
        <v>30.67693171313362</v>
      </c>
      <c r="E8475" s="13">
        <v>0.15220594199771728</v>
      </c>
      <c r="F8475" s="13">
        <v>0.7166978290220376</v>
      </c>
      <c r="G8475" s="14" t="s">
        <v>29</v>
      </c>
    </row>
    <row r="8476">
      <c r="A8476" s="12">
        <v>66.91177705435636</v>
      </c>
      <c r="B8476" s="13">
        <v>15.291747347330663</v>
      </c>
      <c r="C8476" s="13">
        <v>64.18071630651224</v>
      </c>
      <c r="D8476" s="13">
        <v>30.05291228920986</v>
      </c>
      <c r="E8476" s="13">
        <v>0.46492911615100496</v>
      </c>
      <c r="F8476" s="13">
        <v>0.829660024937438</v>
      </c>
      <c r="G8476" s="14" t="s">
        <v>28</v>
      </c>
    </row>
    <row r="8477">
      <c r="A8477" s="12">
        <v>81.72185707488347</v>
      </c>
      <c r="B8477" s="13">
        <v>18.283072579739724</v>
      </c>
      <c r="C8477" s="13">
        <v>54.52033826288394</v>
      </c>
      <c r="D8477" s="13">
        <v>32.671453419423216</v>
      </c>
      <c r="E8477" s="13">
        <v>0.2288838636283819</v>
      </c>
      <c r="F8477" s="13">
        <v>0.7796766419219145</v>
      </c>
      <c r="G8477" s="14" t="s">
        <v>31</v>
      </c>
    </row>
    <row r="8478">
      <c r="A8478" s="12">
        <v>66.69376008973859</v>
      </c>
      <c r="B8478" s="13">
        <v>12.503405567995483</v>
      </c>
      <c r="C8478" s="13">
        <v>60.018871096703286</v>
      </c>
      <c r="D8478" s="13">
        <v>31.978662829348526</v>
      </c>
      <c r="E8478" s="13">
        <v>0.23296182251620645</v>
      </c>
      <c r="F8478" s="13">
        <v>0.74480724322612</v>
      </c>
      <c r="G8478" s="14" t="s">
        <v>33</v>
      </c>
    </row>
    <row r="8479">
      <c r="A8479" s="12">
        <v>77.73266430308672</v>
      </c>
      <c r="B8479" s="13">
        <v>15.58970984845579</v>
      </c>
      <c r="C8479" s="13">
        <v>47.22258638415511</v>
      </c>
      <c r="D8479" s="13">
        <v>32.13270986514632</v>
      </c>
      <c r="E8479" s="13">
        <v>0.5907086713350389</v>
      </c>
      <c r="F8479" s="13">
        <v>1.0856726210178305</v>
      </c>
      <c r="G8479" s="14" t="s">
        <v>25</v>
      </c>
    </row>
    <row r="8480">
      <c r="A8480" s="12">
        <v>70.08213920671312</v>
      </c>
      <c r="B8480" s="13">
        <v>17.934044034720877</v>
      </c>
      <c r="C8480" s="13">
        <v>50.76617291940394</v>
      </c>
      <c r="D8480" s="13">
        <v>32.70982120625504</v>
      </c>
      <c r="E8480" s="13">
        <v>0.2921263255171738</v>
      </c>
      <c r="F8480" s="13">
        <v>0.7229848648583194</v>
      </c>
      <c r="G8480" s="14" t="s">
        <v>31</v>
      </c>
    </row>
    <row r="8481">
      <c r="A8481" s="12">
        <v>92.85790430774522</v>
      </c>
      <c r="B8481" s="13">
        <v>20.310771579057565</v>
      </c>
      <c r="C8481" s="13">
        <v>47.87734135800547</v>
      </c>
      <c r="D8481" s="13">
        <v>32.41655964313749</v>
      </c>
      <c r="E8481" s="13">
        <v>0.4233246638262688</v>
      </c>
      <c r="F8481" s="13">
        <v>0.8236372814210859</v>
      </c>
      <c r="G8481" s="14" t="s">
        <v>28</v>
      </c>
    </row>
    <row r="8482">
      <c r="A8482" s="12">
        <v>68.17087580737565</v>
      </c>
      <c r="B8482" s="13">
        <v>15.021642651652048</v>
      </c>
      <c r="C8482" s="13">
        <v>59.64649404994955</v>
      </c>
      <c r="D8482" s="13">
        <v>31.596918299786534</v>
      </c>
      <c r="E8482" s="13">
        <v>0.40855695510049317</v>
      </c>
      <c r="F8482" s="13">
        <v>1.015987940515295</v>
      </c>
      <c r="G8482" s="14" t="s">
        <v>23</v>
      </c>
    </row>
    <row r="8483">
      <c r="A8483" s="12">
        <v>73.72041248999503</v>
      </c>
      <c r="B8483" s="13">
        <v>13.12905674045868</v>
      </c>
      <c r="C8483" s="13">
        <v>62.970135107008005</v>
      </c>
      <c r="D8483" s="13">
        <v>30.651717359111736</v>
      </c>
      <c r="E8483" s="13">
        <v>0.11113892588294137</v>
      </c>
      <c r="F8483" s="13">
        <v>0.5504853994534653</v>
      </c>
      <c r="G8483" s="14" t="s">
        <v>26</v>
      </c>
    </row>
    <row r="8484">
      <c r="A8484" s="12">
        <v>98.33413734912251</v>
      </c>
      <c r="B8484" s="13">
        <v>22.382082514808005</v>
      </c>
      <c r="C8484" s="13">
        <v>36.61597106592032</v>
      </c>
      <c r="D8484" s="13">
        <v>34.84154336394412</v>
      </c>
      <c r="E8484" s="13">
        <v>0.27493975800960524</v>
      </c>
      <c r="F8484" s="13">
        <v>0.7127661963828091</v>
      </c>
      <c r="G8484" s="14" t="s">
        <v>24</v>
      </c>
    </row>
    <row r="8485">
      <c r="A8485" s="12">
        <v>68.75662513587449</v>
      </c>
      <c r="B8485" s="13">
        <v>14.147831837913376</v>
      </c>
      <c r="C8485" s="13">
        <v>62.976584899535986</v>
      </c>
      <c r="D8485" s="13">
        <v>31.881493068858752</v>
      </c>
      <c r="E8485" s="13">
        <v>0.2605467545707517</v>
      </c>
      <c r="F8485" s="13">
        <v>0.7543989767705638</v>
      </c>
      <c r="G8485" s="14" t="s">
        <v>24</v>
      </c>
    </row>
    <row r="8486">
      <c r="A8486" s="12">
        <v>97.51503489397604</v>
      </c>
      <c r="B8486" s="13">
        <v>19.89327647898947</v>
      </c>
      <c r="C8486" s="13">
        <v>47.46773007323811</v>
      </c>
      <c r="D8486" s="13">
        <v>34.588385956600796</v>
      </c>
      <c r="E8486" s="13">
        <v>0.15706080366198552</v>
      </c>
      <c r="F8486" s="13">
        <v>0.7408792247350888</v>
      </c>
      <c r="G8486" s="14" t="s">
        <v>27</v>
      </c>
    </row>
    <row r="8487">
      <c r="A8487" s="12">
        <v>86.82680467615846</v>
      </c>
      <c r="B8487" s="13">
        <v>16.747923239412838</v>
      </c>
      <c r="C8487" s="13">
        <v>35.57318321801265</v>
      </c>
      <c r="D8487" s="13">
        <v>31.680579431416934</v>
      </c>
      <c r="E8487" s="13">
        <v>0.31341898315061273</v>
      </c>
      <c r="F8487" s="13">
        <v>0.8637486624311992</v>
      </c>
      <c r="G8487" s="14" t="s">
        <v>28</v>
      </c>
    </row>
    <row r="8488">
      <c r="A8488" s="12">
        <v>71.18918357351309</v>
      </c>
      <c r="B8488" s="13">
        <v>16.932231626271914</v>
      </c>
      <c r="C8488" s="13">
        <v>53.30232569963073</v>
      </c>
      <c r="D8488" s="13">
        <v>31.704774608485273</v>
      </c>
      <c r="E8488" s="13">
        <v>0.4091118994995721</v>
      </c>
      <c r="F8488" s="13">
        <v>0.982402567504191</v>
      </c>
      <c r="G8488" s="14" t="s">
        <v>28</v>
      </c>
    </row>
    <row r="8489">
      <c r="A8489" s="12">
        <v>60.15831757413161</v>
      </c>
      <c r="B8489" s="13">
        <v>13.381651872102536</v>
      </c>
      <c r="C8489" s="13">
        <v>64.41653189283588</v>
      </c>
      <c r="D8489" s="13">
        <v>30.136751256926495</v>
      </c>
      <c r="E8489" s="13">
        <v>0.4452489254484388</v>
      </c>
      <c r="F8489" s="13">
        <v>1.0614104472653505</v>
      </c>
      <c r="G8489" s="14" t="s">
        <v>35</v>
      </c>
    </row>
    <row r="8490">
      <c r="A8490" s="12">
        <v>69.35460694113728</v>
      </c>
      <c r="B8490" s="13">
        <v>13.67237676415835</v>
      </c>
      <c r="C8490" s="13">
        <v>63.33810255903234</v>
      </c>
      <c r="D8490" s="13">
        <v>31.741539735525926</v>
      </c>
      <c r="E8490" s="13">
        <v>0.6294982007191232</v>
      </c>
      <c r="F8490" s="13">
        <v>1.1618258208046046</v>
      </c>
      <c r="G8490" s="14" t="s">
        <v>25</v>
      </c>
    </row>
    <row r="8491">
      <c r="A8491" s="12">
        <v>63.44072217258849</v>
      </c>
      <c r="B8491" s="13">
        <v>11.349593949831846</v>
      </c>
      <c r="C8491" s="13">
        <v>69.75374346692944</v>
      </c>
      <c r="D8491" s="13">
        <v>29.24988960181017</v>
      </c>
      <c r="E8491" s="13">
        <v>0.3746484115060014</v>
      </c>
      <c r="F8491" s="13">
        <v>0.7015942156914743</v>
      </c>
      <c r="G8491" s="14" t="s">
        <v>34</v>
      </c>
    </row>
    <row r="8492">
      <c r="A8492" s="12">
        <v>89.52919452096866</v>
      </c>
      <c r="B8492" s="13">
        <v>17.98668880726209</v>
      </c>
      <c r="C8492" s="13">
        <v>41.222004942132884</v>
      </c>
      <c r="D8492" s="13">
        <v>31.749456866796304</v>
      </c>
      <c r="E8492" s="13">
        <v>0.3819575359315355</v>
      </c>
      <c r="F8492" s="13">
        <v>0.8719716267689958</v>
      </c>
      <c r="G8492" s="14" t="s">
        <v>34</v>
      </c>
    </row>
    <row r="8493">
      <c r="A8493" s="12">
        <v>74.98014100342826</v>
      </c>
      <c r="B8493" s="13">
        <v>14.40609291452652</v>
      </c>
      <c r="C8493" s="13">
        <v>68.66272428133638</v>
      </c>
      <c r="D8493" s="13">
        <v>30.64016404169788</v>
      </c>
      <c r="E8493" s="13">
        <v>0.3792411479384741</v>
      </c>
      <c r="F8493" s="13">
        <v>0.8460252837529061</v>
      </c>
      <c r="G8493" s="14" t="s">
        <v>28</v>
      </c>
    </row>
    <row r="8494">
      <c r="A8494" s="12">
        <v>81.18165074054544</v>
      </c>
      <c r="B8494" s="13">
        <v>17.347625836763985</v>
      </c>
      <c r="C8494" s="13">
        <v>38.408989065348614</v>
      </c>
      <c r="D8494" s="13">
        <v>32.69084160942142</v>
      </c>
      <c r="E8494" s="13">
        <v>0.6678310527823782</v>
      </c>
      <c r="F8494" s="13">
        <v>1.1691536845890074</v>
      </c>
      <c r="G8494" s="14" t="s">
        <v>25</v>
      </c>
    </row>
    <row r="8495">
      <c r="A8495" s="12">
        <v>57.053284364697525</v>
      </c>
      <c r="B8495" s="13">
        <v>13.228305561124358</v>
      </c>
      <c r="C8495" s="13">
        <v>69.05745149568035</v>
      </c>
      <c r="D8495" s="13">
        <v>30.522340593547423</v>
      </c>
      <c r="E8495" s="13">
        <v>0.36823497226272767</v>
      </c>
      <c r="F8495" s="13">
        <v>0.7659683165017094</v>
      </c>
      <c r="G8495" s="14" t="s">
        <v>33</v>
      </c>
    </row>
    <row r="8496">
      <c r="A8496" s="12">
        <v>95.66645419370235</v>
      </c>
      <c r="B8496" s="13">
        <v>21.421528717464238</v>
      </c>
      <c r="C8496" s="13">
        <v>34.69190450101838</v>
      </c>
      <c r="D8496" s="13">
        <v>33.76302280842111</v>
      </c>
      <c r="E8496" s="13">
        <v>0.3997972327175145</v>
      </c>
      <c r="F8496" s="13">
        <v>0.8822846475946489</v>
      </c>
      <c r="G8496" s="14" t="s">
        <v>28</v>
      </c>
    </row>
    <row r="8497">
      <c r="A8497" s="12">
        <v>66.37892839891555</v>
      </c>
      <c r="B8497" s="13">
        <v>13.021496779984922</v>
      </c>
      <c r="C8497" s="13">
        <v>60.6305703412247</v>
      </c>
      <c r="D8497" s="13">
        <v>30.02410022541243</v>
      </c>
      <c r="E8497" s="13">
        <v>0.4480039028655175</v>
      </c>
      <c r="F8497" s="13">
        <v>0.9143203496370993</v>
      </c>
      <c r="G8497" s="14" t="s">
        <v>30</v>
      </c>
    </row>
    <row r="8498">
      <c r="A8498" s="12">
        <v>97.61875022577709</v>
      </c>
      <c r="B8498" s="13">
        <v>22.139400599143606</v>
      </c>
      <c r="C8498" s="13">
        <v>30.12451551511384</v>
      </c>
      <c r="D8498" s="13">
        <v>33.19762193751027</v>
      </c>
      <c r="E8498" s="13">
        <v>0.6264617603690155</v>
      </c>
      <c r="F8498" s="13">
        <v>1.1996669765997932</v>
      </c>
      <c r="G8498" s="14" t="s">
        <v>25</v>
      </c>
    </row>
    <row r="8499">
      <c r="A8499" s="12">
        <v>72.25329808193311</v>
      </c>
      <c r="B8499" s="13">
        <v>13.042954454457316</v>
      </c>
      <c r="C8499" s="13">
        <v>64.4502877681683</v>
      </c>
      <c r="D8499" s="13">
        <v>30.714285666205953</v>
      </c>
      <c r="E8499" s="13">
        <v>0.4558584364106338</v>
      </c>
      <c r="F8499" s="13">
        <v>0.8666137222762387</v>
      </c>
      <c r="G8499" s="14" t="s">
        <v>23</v>
      </c>
    </row>
    <row r="8500">
      <c r="A8500" s="12">
        <v>73.08862958914519</v>
      </c>
      <c r="B8500" s="13">
        <v>15.266706654751037</v>
      </c>
      <c r="C8500" s="13">
        <v>54.08549639815661</v>
      </c>
      <c r="D8500" s="13">
        <v>31.206262214486333</v>
      </c>
      <c r="E8500" s="13">
        <v>0.3632376239123348</v>
      </c>
      <c r="F8500" s="13">
        <v>0.9446036373333442</v>
      </c>
      <c r="G8500" s="14" t="s">
        <v>23</v>
      </c>
    </row>
    <row r="8501">
      <c r="A8501" s="12">
        <v>70.08852625356553</v>
      </c>
      <c r="B8501" s="13">
        <v>14.39344159494862</v>
      </c>
      <c r="C8501" s="13">
        <v>54.193536601978224</v>
      </c>
      <c r="D8501" s="13">
        <v>31.554719096835658</v>
      </c>
      <c r="E8501" s="13">
        <v>0.351426943293861</v>
      </c>
      <c r="F8501" s="13">
        <v>0.8606758992206862</v>
      </c>
      <c r="G8501" s="14" t="s">
        <v>23</v>
      </c>
    </row>
    <row r="8502">
      <c r="A8502" s="12">
        <v>67.30939792010435</v>
      </c>
      <c r="B8502" s="13">
        <v>13.33347971197003</v>
      </c>
      <c r="C8502" s="13">
        <v>63.43428029076576</v>
      </c>
      <c r="D8502" s="13">
        <v>31.43022952968353</v>
      </c>
      <c r="E8502" s="13">
        <v>0.23206321048274398</v>
      </c>
      <c r="F8502" s="13">
        <v>0.7652271924246385</v>
      </c>
      <c r="G8502" s="14" t="s">
        <v>24</v>
      </c>
    </row>
    <row r="8503">
      <c r="A8503" s="12">
        <v>74.46931205210102</v>
      </c>
      <c r="B8503" s="13">
        <v>14.396185095390106</v>
      </c>
      <c r="C8503" s="13">
        <v>53.10184485413066</v>
      </c>
      <c r="D8503" s="13">
        <v>31.07047878733921</v>
      </c>
      <c r="E8503" s="13">
        <v>0.31395679386664554</v>
      </c>
      <c r="F8503" s="13">
        <v>0.7719293999899476</v>
      </c>
      <c r="G8503" s="14" t="s">
        <v>34</v>
      </c>
    </row>
    <row r="8504">
      <c r="A8504" s="12">
        <v>55.91097680487873</v>
      </c>
      <c r="B8504" s="13">
        <v>10.726458654328113</v>
      </c>
      <c r="C8504" s="13">
        <v>60.1203171681056</v>
      </c>
      <c r="D8504" s="13">
        <v>29.270656797892503</v>
      </c>
      <c r="E8504" s="13">
        <v>0.3322012460315242</v>
      </c>
      <c r="F8504" s="13">
        <v>0.7491667595623944</v>
      </c>
      <c r="G8504" s="14" t="s">
        <v>34</v>
      </c>
    </row>
    <row r="8505">
      <c r="A8505" s="12">
        <v>85.42748134873221</v>
      </c>
      <c r="B8505" s="13">
        <v>18.169185308573613</v>
      </c>
      <c r="C8505" s="13">
        <v>40.21569118824308</v>
      </c>
      <c r="D8505" s="13">
        <v>32.30336671534917</v>
      </c>
      <c r="E8505" s="13">
        <v>0.2449330154019829</v>
      </c>
      <c r="F8505" s="13">
        <v>0.8755464577317987</v>
      </c>
      <c r="G8505" s="14" t="s">
        <v>31</v>
      </c>
    </row>
    <row r="8506">
      <c r="A8506" s="12">
        <v>65.27353320695556</v>
      </c>
      <c r="B8506" s="13">
        <v>12.353645811690566</v>
      </c>
      <c r="C8506" s="13">
        <v>59.391644784087134</v>
      </c>
      <c r="D8506" s="13">
        <v>31.11021152064183</v>
      </c>
      <c r="E8506" s="13">
        <v>0.357718376990894</v>
      </c>
      <c r="F8506" s="13">
        <v>0.7995797007826109</v>
      </c>
      <c r="G8506" s="14" t="s">
        <v>34</v>
      </c>
    </row>
    <row r="8507">
      <c r="A8507" s="12">
        <v>94.35897468710381</v>
      </c>
      <c r="B8507" s="13">
        <v>20.06976239454723</v>
      </c>
      <c r="C8507" s="13">
        <v>44.70896793893424</v>
      </c>
      <c r="D8507" s="13">
        <v>33.80807008625937</v>
      </c>
      <c r="E8507" s="13">
        <v>0.2770890319926044</v>
      </c>
      <c r="F8507" s="13">
        <v>0.6891875014220734</v>
      </c>
      <c r="G8507" s="14" t="s">
        <v>29</v>
      </c>
    </row>
    <row r="8508">
      <c r="A8508" s="12">
        <v>68.39005094831731</v>
      </c>
      <c r="B8508" s="13">
        <v>15.19744725095843</v>
      </c>
      <c r="C8508" s="13">
        <v>63.22893089545665</v>
      </c>
      <c r="D8508" s="13">
        <v>30.001481656756</v>
      </c>
      <c r="E8508" s="13">
        <v>0.6422399168236249</v>
      </c>
      <c r="F8508" s="13">
        <v>1.1110194008639165</v>
      </c>
      <c r="G8508" s="14" t="s">
        <v>25</v>
      </c>
    </row>
    <row r="8509">
      <c r="A8509" s="12">
        <v>81.2107715319127</v>
      </c>
      <c r="B8509" s="13">
        <v>19.585904221595722</v>
      </c>
      <c r="C8509" s="13">
        <v>37.0454206932189</v>
      </c>
      <c r="D8509" s="13">
        <v>32.587795270772304</v>
      </c>
      <c r="E8509" s="13">
        <v>0.22937704720929136</v>
      </c>
      <c r="F8509" s="13">
        <v>0.6727653873203314</v>
      </c>
      <c r="G8509" s="14" t="s">
        <v>29</v>
      </c>
    </row>
    <row r="8510">
      <c r="A8510" s="12">
        <v>98.54837139810729</v>
      </c>
      <c r="B8510" s="13">
        <v>21.966860070420985</v>
      </c>
      <c r="C8510" s="13">
        <v>47.78585073955753</v>
      </c>
      <c r="D8510" s="13">
        <v>34.736985866569725</v>
      </c>
      <c r="E8510" s="13">
        <v>0.3636532384766771</v>
      </c>
      <c r="F8510" s="13">
        <v>0.8125695369692354</v>
      </c>
      <c r="G8510" s="14" t="s">
        <v>32</v>
      </c>
    </row>
    <row r="8511">
      <c r="A8511" s="12">
        <v>82.49053159988702</v>
      </c>
      <c r="B8511" s="13">
        <v>17.564788543634336</v>
      </c>
      <c r="C8511" s="13">
        <v>37.95772106148077</v>
      </c>
      <c r="D8511" s="13">
        <v>31.244761583993814</v>
      </c>
      <c r="E8511" s="13">
        <v>0.33669990480826556</v>
      </c>
      <c r="F8511" s="13">
        <v>0.9871265232499308</v>
      </c>
      <c r="G8511" s="14" t="s">
        <v>23</v>
      </c>
    </row>
    <row r="8512">
      <c r="A8512" s="12">
        <v>87.987994141354</v>
      </c>
      <c r="B8512" s="13">
        <v>18.69590749671777</v>
      </c>
      <c r="C8512" s="13">
        <v>36.58057015900443</v>
      </c>
      <c r="D8512" s="13">
        <v>32.207926949305325</v>
      </c>
      <c r="E8512" s="13">
        <v>0.28532308008136353</v>
      </c>
      <c r="F8512" s="13">
        <v>0.8182497812147309</v>
      </c>
      <c r="G8512" s="14" t="s">
        <v>24</v>
      </c>
    </row>
    <row r="8513">
      <c r="A8513" s="12">
        <v>67.94967957295803</v>
      </c>
      <c r="B8513" s="13">
        <v>15.56498855134167</v>
      </c>
      <c r="C8513" s="13">
        <v>60.057541810773465</v>
      </c>
      <c r="D8513" s="13">
        <v>31.82096188309987</v>
      </c>
      <c r="E8513" s="13">
        <v>0.11126254826570763</v>
      </c>
      <c r="F8513" s="13">
        <v>0.524890287560473</v>
      </c>
      <c r="G8513" s="14" t="s">
        <v>26</v>
      </c>
    </row>
    <row r="8514">
      <c r="A8514" s="12">
        <v>70.72566434002536</v>
      </c>
      <c r="B8514" s="13">
        <v>12.331091988187382</v>
      </c>
      <c r="C8514" s="13">
        <v>63.74722640285785</v>
      </c>
      <c r="D8514" s="13">
        <v>31.01167424969517</v>
      </c>
      <c r="E8514" s="13">
        <v>0.20136206662254003</v>
      </c>
      <c r="F8514" s="13">
        <v>0.8731148569296798</v>
      </c>
      <c r="G8514" s="14" t="s">
        <v>24</v>
      </c>
    </row>
    <row r="8515">
      <c r="A8515" s="12">
        <v>73.01793813654001</v>
      </c>
      <c r="B8515" s="13">
        <v>15.317979292528896</v>
      </c>
      <c r="C8515" s="13">
        <v>50.278291365425574</v>
      </c>
      <c r="D8515" s="13">
        <v>31.68735623478821</v>
      </c>
      <c r="E8515" s="13">
        <v>0.32288723683715936</v>
      </c>
      <c r="F8515" s="13">
        <v>0.8077284499748372</v>
      </c>
      <c r="G8515" s="14" t="s">
        <v>33</v>
      </c>
    </row>
    <row r="8516">
      <c r="A8516" s="12">
        <v>66.42373927396281</v>
      </c>
      <c r="B8516" s="13">
        <v>13.98395452080029</v>
      </c>
      <c r="C8516" s="13">
        <v>59.76791211294499</v>
      </c>
      <c r="D8516" s="13">
        <v>30.820944527547198</v>
      </c>
      <c r="E8516" s="13">
        <v>0.20724770657928168</v>
      </c>
      <c r="F8516" s="13">
        <v>0.7555794804361228</v>
      </c>
      <c r="G8516" s="14" t="s">
        <v>27</v>
      </c>
    </row>
    <row r="8517">
      <c r="A8517" s="12">
        <v>101.18679221707396</v>
      </c>
      <c r="B8517" s="13">
        <v>20.07181418148297</v>
      </c>
      <c r="C8517" s="13">
        <v>33.79392127657342</v>
      </c>
      <c r="D8517" s="13">
        <v>33.547741451160924</v>
      </c>
      <c r="E8517" s="13">
        <v>0.4000335041278327</v>
      </c>
      <c r="F8517" s="13">
        <v>0.9195103366083335</v>
      </c>
      <c r="G8517" s="14" t="s">
        <v>30</v>
      </c>
    </row>
    <row r="8518">
      <c r="A8518" s="12">
        <v>86.60005425515797</v>
      </c>
      <c r="B8518" s="13">
        <v>16.537293462239287</v>
      </c>
      <c r="C8518" s="13">
        <v>39.368275059625056</v>
      </c>
      <c r="D8518" s="13">
        <v>32.05146345953427</v>
      </c>
      <c r="E8518" s="13">
        <v>0.43281125280659793</v>
      </c>
      <c r="F8518" s="13">
        <v>0.9057830527631856</v>
      </c>
      <c r="G8518" s="14" t="s">
        <v>28</v>
      </c>
    </row>
    <row r="8519">
      <c r="A8519" s="12">
        <v>82.42020674012392</v>
      </c>
      <c r="B8519" s="13">
        <v>18.812871947038236</v>
      </c>
      <c r="C8519" s="13">
        <v>39.916562141758135</v>
      </c>
      <c r="D8519" s="13">
        <v>32.08076093582911</v>
      </c>
      <c r="E8519" s="13">
        <v>0.17851151537935261</v>
      </c>
      <c r="F8519" s="13">
        <v>0.6790268368599872</v>
      </c>
      <c r="G8519" s="14" t="s">
        <v>26</v>
      </c>
    </row>
    <row r="8520">
      <c r="A8520" s="12">
        <v>76.90723770036765</v>
      </c>
      <c r="B8520" s="13">
        <v>15.689120084830664</v>
      </c>
      <c r="C8520" s="13">
        <v>56.43323092322033</v>
      </c>
      <c r="D8520" s="13">
        <v>32.86147899706497</v>
      </c>
      <c r="E8520" s="13">
        <v>0.5904447601767991</v>
      </c>
      <c r="F8520" s="13">
        <v>1.1253609478572646</v>
      </c>
      <c r="G8520" s="14" t="s">
        <v>35</v>
      </c>
    </row>
    <row r="8521">
      <c r="A8521" s="12">
        <v>67.5885014324945</v>
      </c>
      <c r="B8521" s="13">
        <v>15.43056624411318</v>
      </c>
      <c r="C8521" s="13">
        <v>57.528096492059746</v>
      </c>
      <c r="D8521" s="13">
        <v>30.154965611468512</v>
      </c>
      <c r="E8521" s="13">
        <v>0.379201641275129</v>
      </c>
      <c r="F8521" s="13">
        <v>0.9051007963118806</v>
      </c>
      <c r="G8521" s="14" t="s">
        <v>28</v>
      </c>
    </row>
    <row r="8522">
      <c r="A8522" s="12">
        <v>74.55919894979795</v>
      </c>
      <c r="B8522" s="13">
        <v>14.363413325777755</v>
      </c>
      <c r="C8522" s="13">
        <v>45.29944052441412</v>
      </c>
      <c r="D8522" s="13">
        <v>31.019069374474604</v>
      </c>
      <c r="E8522" s="13">
        <v>0.3089154971214349</v>
      </c>
      <c r="F8522" s="13">
        <v>0.7305410091457445</v>
      </c>
      <c r="G8522" s="14" t="s">
        <v>34</v>
      </c>
    </row>
    <row r="8523">
      <c r="A8523" s="12">
        <v>71.0572449877936</v>
      </c>
      <c r="B8523" s="13">
        <v>17.777493423493475</v>
      </c>
      <c r="C8523" s="13">
        <v>45.527750709316535</v>
      </c>
      <c r="D8523" s="13">
        <v>31.90383291285293</v>
      </c>
      <c r="E8523" s="13">
        <v>0.5413008013202516</v>
      </c>
      <c r="F8523" s="13">
        <v>1.0370817526553089</v>
      </c>
      <c r="G8523" s="14" t="s">
        <v>30</v>
      </c>
    </row>
    <row r="8524">
      <c r="A8524" s="12">
        <v>67.3250827797557</v>
      </c>
      <c r="B8524" s="13">
        <v>14.840091882599655</v>
      </c>
      <c r="C8524" s="13">
        <v>58.18041349234344</v>
      </c>
      <c r="D8524" s="13">
        <v>30.246193977748682</v>
      </c>
      <c r="E8524" s="13">
        <v>0.18785675682714437</v>
      </c>
      <c r="F8524" s="13">
        <v>0.6983855462919533</v>
      </c>
      <c r="G8524" s="14" t="s">
        <v>26</v>
      </c>
    </row>
    <row r="8525">
      <c r="A8525" s="12">
        <v>76.50527323428032</v>
      </c>
      <c r="B8525" s="13">
        <v>15.818844797548989</v>
      </c>
      <c r="C8525" s="13">
        <v>47.66729759347407</v>
      </c>
      <c r="D8525" s="13">
        <v>32.507779448867375</v>
      </c>
      <c r="E8525" s="13">
        <v>0.24846729603343803</v>
      </c>
      <c r="F8525" s="13">
        <v>0.7819239517763366</v>
      </c>
      <c r="G8525" s="14" t="s">
        <v>24</v>
      </c>
    </row>
    <row r="8526">
      <c r="A8526" s="12">
        <v>61.57485634721152</v>
      </c>
      <c r="B8526" s="13">
        <v>13.149752516527105</v>
      </c>
      <c r="C8526" s="13">
        <v>59.00687203456239</v>
      </c>
      <c r="D8526" s="13">
        <v>30.387578377343992</v>
      </c>
      <c r="E8526" s="13">
        <v>0.1393946050140809</v>
      </c>
      <c r="F8526" s="13">
        <v>0.6012276548853094</v>
      </c>
      <c r="G8526" s="14" t="s">
        <v>26</v>
      </c>
    </row>
    <row r="8527">
      <c r="A8527" s="12">
        <v>76.2885862865939</v>
      </c>
      <c r="B8527" s="13">
        <v>17.757673402987212</v>
      </c>
      <c r="C8527" s="13">
        <v>49.99162385657533</v>
      </c>
      <c r="D8527" s="13">
        <v>32.34728689245076</v>
      </c>
      <c r="E8527" s="13">
        <v>0.381515195180093</v>
      </c>
      <c r="F8527" s="13">
        <v>0.8927967357738793</v>
      </c>
      <c r="G8527" s="14" t="s">
        <v>34</v>
      </c>
    </row>
    <row r="8528">
      <c r="A8528" s="12">
        <v>78.53066519318699</v>
      </c>
      <c r="B8528" s="13">
        <v>17.49553444582036</v>
      </c>
      <c r="C8528" s="13">
        <v>49.004108546450375</v>
      </c>
      <c r="D8528" s="13">
        <v>31.28475967566278</v>
      </c>
      <c r="E8528" s="13">
        <v>0.2687660482877747</v>
      </c>
      <c r="F8528" s="13">
        <v>0.618507213896067</v>
      </c>
      <c r="G8528" s="14" t="s">
        <v>29</v>
      </c>
    </row>
    <row r="8529">
      <c r="A8529" s="12">
        <v>80.11034029398401</v>
      </c>
      <c r="B8529" s="13">
        <v>17.826941854429045</v>
      </c>
      <c r="C8529" s="13">
        <v>38.30564396723343</v>
      </c>
      <c r="D8529" s="13">
        <v>32.59538355714743</v>
      </c>
      <c r="E8529" s="13">
        <v>0.2841958982238004</v>
      </c>
      <c r="F8529" s="13">
        <v>0.8116397689145849</v>
      </c>
      <c r="G8529" s="14" t="s">
        <v>24</v>
      </c>
    </row>
    <row r="8530">
      <c r="A8530" s="12">
        <v>89.69514083273845</v>
      </c>
      <c r="B8530" s="13">
        <v>18.02137036087213</v>
      </c>
      <c r="C8530" s="13">
        <v>40.92051649542551</v>
      </c>
      <c r="D8530" s="13">
        <v>33.21914600009214</v>
      </c>
      <c r="E8530" s="13">
        <v>0.5434962672722392</v>
      </c>
      <c r="F8530" s="13">
        <v>0.9055234203422211</v>
      </c>
      <c r="G8530" s="14" t="s">
        <v>30</v>
      </c>
    </row>
    <row r="8531">
      <c r="A8531" s="12">
        <v>96.20805001827252</v>
      </c>
      <c r="B8531" s="13">
        <v>22.577842660183705</v>
      </c>
      <c r="C8531" s="13">
        <v>36.955462550141604</v>
      </c>
      <c r="D8531" s="13">
        <v>34.42020799538938</v>
      </c>
      <c r="E8531" s="13">
        <v>0.5369448877598527</v>
      </c>
      <c r="F8531" s="13">
        <v>1.188041787978826</v>
      </c>
      <c r="G8531" s="14" t="s">
        <v>25</v>
      </c>
    </row>
    <row r="8532">
      <c r="A8532" s="12">
        <v>94.0892630015399</v>
      </c>
      <c r="B8532" s="13">
        <v>21.521779871425974</v>
      </c>
      <c r="C8532" s="13">
        <v>44.164530433536854</v>
      </c>
      <c r="D8532" s="13">
        <v>32.912218984391295</v>
      </c>
      <c r="E8532" s="13">
        <v>0.3805091582572416</v>
      </c>
      <c r="F8532" s="13">
        <v>0.7079385008500159</v>
      </c>
      <c r="G8532" s="14" t="s">
        <v>34</v>
      </c>
    </row>
    <row r="8533">
      <c r="A8533" s="12">
        <v>85.94036737090127</v>
      </c>
      <c r="B8533" s="13">
        <v>19.751832606049415</v>
      </c>
      <c r="C8533" s="13">
        <v>44.4551935931568</v>
      </c>
      <c r="D8533" s="13">
        <v>32.16181011265617</v>
      </c>
      <c r="E8533" s="13">
        <v>0.5966757220738637</v>
      </c>
      <c r="F8533" s="13">
        <v>0.9187037469357179</v>
      </c>
      <c r="G8533" s="14" t="s">
        <v>30</v>
      </c>
    </row>
    <row r="8534">
      <c r="A8534" s="12">
        <v>69.79166930086637</v>
      </c>
      <c r="B8534" s="13">
        <v>16.124653465761696</v>
      </c>
      <c r="C8534" s="13">
        <v>67.05438919638691</v>
      </c>
      <c r="D8534" s="13">
        <v>31.556734355100513</v>
      </c>
      <c r="E8534" s="13">
        <v>0.17721734008123433</v>
      </c>
      <c r="F8534" s="13">
        <v>0.6776678491081828</v>
      </c>
      <c r="G8534" s="14" t="s">
        <v>26</v>
      </c>
    </row>
    <row r="8535">
      <c r="A8535" s="12">
        <v>72.66651240019767</v>
      </c>
      <c r="B8535" s="13">
        <v>14.548813813930842</v>
      </c>
      <c r="C8535" s="13">
        <v>55.73007916538365</v>
      </c>
      <c r="D8535" s="13">
        <v>30.305544564323156</v>
      </c>
      <c r="E8535" s="13">
        <v>0.12993331082538023</v>
      </c>
      <c r="F8535" s="13">
        <v>0.6755856130515031</v>
      </c>
      <c r="G8535" s="14" t="s">
        <v>26</v>
      </c>
    </row>
    <row r="8536">
      <c r="A8536" s="12">
        <v>72.8382348266774</v>
      </c>
      <c r="B8536" s="13">
        <v>16.079078379376668</v>
      </c>
      <c r="C8536" s="13">
        <v>54.94621665538608</v>
      </c>
      <c r="D8536" s="13">
        <v>32.45190345702495</v>
      </c>
      <c r="E8536" s="13">
        <v>0.40191822826616264</v>
      </c>
      <c r="F8536" s="13">
        <v>0.974177167646465</v>
      </c>
      <c r="G8536" s="14" t="s">
        <v>30</v>
      </c>
    </row>
    <row r="8537">
      <c r="A8537" s="12">
        <v>76.68702612272264</v>
      </c>
      <c r="B8537" s="13">
        <v>17.206081059546808</v>
      </c>
      <c r="C8537" s="13">
        <v>56.00690653703448</v>
      </c>
      <c r="D8537" s="13">
        <v>32.25245596559067</v>
      </c>
      <c r="E8537" s="13">
        <v>0.11464584809056666</v>
      </c>
      <c r="F8537" s="13">
        <v>0.7372933426886932</v>
      </c>
      <c r="G8537" s="14" t="s">
        <v>29</v>
      </c>
    </row>
    <row r="8538">
      <c r="A8538" s="12">
        <v>82.98134041193704</v>
      </c>
      <c r="B8538" s="13">
        <v>19.111570246592088</v>
      </c>
      <c r="C8538" s="13">
        <v>36.84688591387054</v>
      </c>
      <c r="D8538" s="13">
        <v>31.311274046964712</v>
      </c>
      <c r="E8538" s="13">
        <v>0.1905039816010303</v>
      </c>
      <c r="F8538" s="13">
        <v>0.6449031420574624</v>
      </c>
      <c r="G8538" s="14" t="s">
        <v>27</v>
      </c>
    </row>
    <row r="8539">
      <c r="A8539" s="12">
        <v>57.186609619920866</v>
      </c>
      <c r="B8539" s="13">
        <v>12.754698317569062</v>
      </c>
      <c r="C8539" s="13">
        <v>62.59583067330884</v>
      </c>
      <c r="D8539" s="13">
        <v>29.02128203134582</v>
      </c>
      <c r="E8539" s="13">
        <v>0.5483681527395337</v>
      </c>
      <c r="F8539" s="13">
        <v>0.9786293483655759</v>
      </c>
      <c r="G8539" s="14" t="s">
        <v>30</v>
      </c>
    </row>
    <row r="8540">
      <c r="A8540" s="12">
        <v>73.44475266085432</v>
      </c>
      <c r="B8540" s="13">
        <v>14.005009155376918</v>
      </c>
      <c r="C8540" s="13">
        <v>51.06129439485477</v>
      </c>
      <c r="D8540" s="13">
        <v>31.018824051192162</v>
      </c>
      <c r="E8540" s="13">
        <v>0.15303735806478438</v>
      </c>
      <c r="F8540" s="13">
        <v>0.654873236619178</v>
      </c>
      <c r="G8540" s="14" t="s">
        <v>29</v>
      </c>
    </row>
    <row r="8541">
      <c r="A8541" s="12">
        <v>74.42630760835596</v>
      </c>
      <c r="B8541" s="13">
        <v>14.657017341799108</v>
      </c>
      <c r="C8541" s="13">
        <v>64.31147317304344</v>
      </c>
      <c r="D8541" s="13">
        <v>31.624677975217615</v>
      </c>
      <c r="E8541" s="13">
        <v>0.21342859638444614</v>
      </c>
      <c r="F8541" s="13">
        <v>0.869418522486755</v>
      </c>
      <c r="G8541" s="14" t="s">
        <v>24</v>
      </c>
    </row>
    <row r="8542">
      <c r="A8542" s="12">
        <v>93.62099914525001</v>
      </c>
      <c r="B8542" s="13">
        <v>21.796535740435594</v>
      </c>
      <c r="C8542" s="13">
        <v>47.947514937493395</v>
      </c>
      <c r="D8542" s="13">
        <v>32.87233841772483</v>
      </c>
      <c r="E8542" s="13">
        <v>0.36034551582557894</v>
      </c>
      <c r="F8542" s="13">
        <v>0.7795979647942957</v>
      </c>
      <c r="G8542" s="14" t="s">
        <v>34</v>
      </c>
    </row>
    <row r="8543">
      <c r="A8543" s="12">
        <v>73.6173332892667</v>
      </c>
      <c r="B8543" s="13">
        <v>12.34876893942237</v>
      </c>
      <c r="C8543" s="13">
        <v>64.31971779003004</v>
      </c>
      <c r="D8543" s="13">
        <v>30.242827727460398</v>
      </c>
      <c r="E8543" s="13">
        <v>0.3288016864786368</v>
      </c>
      <c r="F8543" s="13">
        <v>0.8882730569770122</v>
      </c>
      <c r="G8543" s="14" t="s">
        <v>32</v>
      </c>
    </row>
    <row r="8544">
      <c r="A8544" s="12">
        <v>65.77826956777436</v>
      </c>
      <c r="B8544" s="13">
        <v>14.037554937070642</v>
      </c>
      <c r="C8544" s="13">
        <v>60.59258201675382</v>
      </c>
      <c r="D8544" s="13">
        <v>31.550413148476373</v>
      </c>
      <c r="E8544" s="13">
        <v>0.18021573270638563</v>
      </c>
      <c r="F8544" s="13">
        <v>0.6535477542961086</v>
      </c>
      <c r="G8544" s="14" t="s">
        <v>26</v>
      </c>
    </row>
    <row r="8545">
      <c r="A8545" s="12">
        <v>85.1227943993221</v>
      </c>
      <c r="B8545" s="13">
        <v>21.671698481990923</v>
      </c>
      <c r="C8545" s="13">
        <v>47.42035716884869</v>
      </c>
      <c r="D8545" s="13">
        <v>32.050830657969094</v>
      </c>
      <c r="E8545" s="13">
        <v>0.437786707464701</v>
      </c>
      <c r="F8545" s="13">
        <v>0.9630360134174294</v>
      </c>
      <c r="G8545" s="14" t="s">
        <v>30</v>
      </c>
    </row>
    <row r="8546">
      <c r="A8546" s="12">
        <v>90.06425486280736</v>
      </c>
      <c r="B8546" s="13">
        <v>19.72722129929315</v>
      </c>
      <c r="C8546" s="13">
        <v>40.46744565737576</v>
      </c>
      <c r="D8546" s="13">
        <v>33.07862239238243</v>
      </c>
      <c r="E8546" s="13">
        <v>0.11494036924100699</v>
      </c>
      <c r="F8546" s="13">
        <v>0.7612324494625407</v>
      </c>
      <c r="G8546" s="14" t="s">
        <v>27</v>
      </c>
    </row>
    <row r="8547">
      <c r="A8547" s="12">
        <v>91.93312165558781</v>
      </c>
      <c r="B8547" s="13">
        <v>21.510733007004745</v>
      </c>
      <c r="C8547" s="13">
        <v>47.741295775564275</v>
      </c>
      <c r="D8547" s="13">
        <v>33.00346464442703</v>
      </c>
      <c r="E8547" s="13">
        <v>0.33827279824362533</v>
      </c>
      <c r="F8547" s="13">
        <v>0.8410353540451896</v>
      </c>
      <c r="G8547" s="14" t="s">
        <v>28</v>
      </c>
    </row>
    <row r="8548">
      <c r="A8548" s="12">
        <v>92.3621916685718</v>
      </c>
      <c r="B8548" s="13">
        <v>22.699253372271993</v>
      </c>
      <c r="C8548" s="13">
        <v>48.319116001925295</v>
      </c>
      <c r="D8548" s="13">
        <v>34.890949201612706</v>
      </c>
      <c r="E8548" s="13">
        <v>0.3546264172251695</v>
      </c>
      <c r="F8548" s="13">
        <v>0.8669263508813356</v>
      </c>
      <c r="G8548" s="14" t="s">
        <v>23</v>
      </c>
    </row>
    <row r="8549">
      <c r="A8549" s="12">
        <v>79.20899759849186</v>
      </c>
      <c r="B8549" s="13">
        <v>15.928322226130113</v>
      </c>
      <c r="C8549" s="13">
        <v>54.490282960560094</v>
      </c>
      <c r="D8549" s="13">
        <v>32.68470587034192</v>
      </c>
      <c r="E8549" s="13">
        <v>0.30192497529376744</v>
      </c>
      <c r="F8549" s="13">
        <v>0.8934009096704292</v>
      </c>
      <c r="G8549" s="14" t="s">
        <v>33</v>
      </c>
    </row>
    <row r="8550">
      <c r="A8550" s="12">
        <v>70.47324373070862</v>
      </c>
      <c r="B8550" s="13">
        <v>13.352047543595745</v>
      </c>
      <c r="C8550" s="13">
        <v>61.81478318587956</v>
      </c>
      <c r="D8550" s="13">
        <v>31.155219585126673</v>
      </c>
      <c r="E8550" s="13">
        <v>0.22597580653091281</v>
      </c>
      <c r="F8550" s="13">
        <v>0.7659018496482085</v>
      </c>
      <c r="G8550" s="14" t="s">
        <v>33</v>
      </c>
    </row>
    <row r="8551">
      <c r="A8551" s="12">
        <v>73.45118697810922</v>
      </c>
      <c r="B8551" s="13">
        <v>17.565539553679727</v>
      </c>
      <c r="C8551" s="13">
        <v>47.65426270549068</v>
      </c>
      <c r="D8551" s="13">
        <v>31.91356047365267</v>
      </c>
      <c r="E8551" s="13">
        <v>0.37872621543889196</v>
      </c>
      <c r="F8551" s="13">
        <v>0.7335856238568316</v>
      </c>
      <c r="G8551" s="14" t="s">
        <v>33</v>
      </c>
    </row>
    <row r="8552">
      <c r="A8552" s="12">
        <v>87.42898246193562</v>
      </c>
      <c r="B8552" s="13">
        <v>18.667739710466133</v>
      </c>
      <c r="C8552" s="13">
        <v>57.02645932184642</v>
      </c>
      <c r="D8552" s="13">
        <v>33.35794729893626</v>
      </c>
      <c r="E8552" s="13">
        <v>0.22084396064880535</v>
      </c>
      <c r="F8552" s="13">
        <v>0.8837519882092226</v>
      </c>
      <c r="G8552" s="14" t="s">
        <v>31</v>
      </c>
    </row>
    <row r="8553">
      <c r="A8553" s="12">
        <v>85.31526404812395</v>
      </c>
      <c r="B8553" s="13">
        <v>16.46491863935455</v>
      </c>
      <c r="C8553" s="13">
        <v>39.62979478294844</v>
      </c>
      <c r="D8553" s="13">
        <v>32.86741281092981</v>
      </c>
      <c r="E8553" s="13">
        <v>0.3119745916270872</v>
      </c>
      <c r="F8553" s="13">
        <v>0.8365533030009878</v>
      </c>
      <c r="G8553" s="14" t="s">
        <v>33</v>
      </c>
    </row>
    <row r="8554">
      <c r="A8554" s="12">
        <v>81.89413030029651</v>
      </c>
      <c r="B8554" s="13">
        <v>17.533506416724045</v>
      </c>
      <c r="C8554" s="13">
        <v>59.651494698341764</v>
      </c>
      <c r="D8554" s="13">
        <v>32.7578964651245</v>
      </c>
      <c r="E8554" s="13">
        <v>0.22555110831897854</v>
      </c>
      <c r="F8554" s="13">
        <v>0.895722881901869</v>
      </c>
      <c r="G8554" s="14" t="s">
        <v>33</v>
      </c>
    </row>
    <row r="8555">
      <c r="A8555" s="12">
        <v>98.92246552331152</v>
      </c>
      <c r="B8555" s="13">
        <v>21.736498266685906</v>
      </c>
      <c r="C8555" s="13">
        <v>43.89223652622641</v>
      </c>
      <c r="D8555" s="13">
        <v>34.52554512768504</v>
      </c>
      <c r="E8555" s="13">
        <v>0.3004949254346282</v>
      </c>
      <c r="F8555" s="13">
        <v>1.0281372709066812</v>
      </c>
      <c r="G8555" s="14" t="s">
        <v>23</v>
      </c>
    </row>
    <row r="8556">
      <c r="A8556" s="12">
        <v>76.17519931984069</v>
      </c>
      <c r="B8556" s="13">
        <v>17.586908017267994</v>
      </c>
      <c r="C8556" s="13">
        <v>52.97641298111555</v>
      </c>
      <c r="D8556" s="13">
        <v>32.783252515418134</v>
      </c>
      <c r="E8556" s="13">
        <v>0.14209234795069478</v>
      </c>
      <c r="F8556" s="13">
        <v>0.6952929838015807</v>
      </c>
      <c r="G8556" s="14" t="s">
        <v>26</v>
      </c>
    </row>
    <row r="8557">
      <c r="A8557" s="12">
        <v>56.81364206556661</v>
      </c>
      <c r="B8557" s="13">
        <v>12.171301207170519</v>
      </c>
      <c r="C8557" s="13">
        <v>60.5544057586318</v>
      </c>
      <c r="D8557" s="13">
        <v>29.0163129056475</v>
      </c>
      <c r="E8557" s="13">
        <v>0.3266554179311762</v>
      </c>
      <c r="F8557" s="13">
        <v>0.8607517616855036</v>
      </c>
      <c r="G8557" s="14" t="s">
        <v>32</v>
      </c>
    </row>
    <row r="8558">
      <c r="A8558" s="12">
        <v>76.5336712439161</v>
      </c>
      <c r="B8558" s="13">
        <v>14.347863892836505</v>
      </c>
      <c r="C8558" s="13">
        <v>54.73743201965283</v>
      </c>
      <c r="D8558" s="13">
        <v>32.36026348560347</v>
      </c>
      <c r="E8558" s="13">
        <v>0.12958406534348837</v>
      </c>
      <c r="F8558" s="13">
        <v>0.736503331750046</v>
      </c>
      <c r="G8558" s="14" t="s">
        <v>27</v>
      </c>
    </row>
    <row r="8559">
      <c r="A8559" s="12">
        <v>72.44571223454443</v>
      </c>
      <c r="B8559" s="13">
        <v>13.103143664888295</v>
      </c>
      <c r="C8559" s="13">
        <v>57.521367992185716</v>
      </c>
      <c r="D8559" s="13">
        <v>30.520500463861197</v>
      </c>
      <c r="E8559" s="13">
        <v>0.5280849308452453</v>
      </c>
      <c r="F8559" s="13">
        <v>1.0794895460327407</v>
      </c>
      <c r="G8559" s="14" t="s">
        <v>25</v>
      </c>
    </row>
    <row r="8560">
      <c r="A8560" s="12">
        <v>92.69771965977783</v>
      </c>
      <c r="B8560" s="13">
        <v>18.526816851411773</v>
      </c>
      <c r="C8560" s="13">
        <v>41.09551641034273</v>
      </c>
      <c r="D8560" s="13">
        <v>33.14852614651787</v>
      </c>
      <c r="E8560" s="13">
        <v>0.3874566059662999</v>
      </c>
      <c r="F8560" s="13">
        <v>0.94936399743654</v>
      </c>
      <c r="G8560" s="14" t="s">
        <v>23</v>
      </c>
    </row>
    <row r="8561">
      <c r="A8561" s="12">
        <v>68.73948625163375</v>
      </c>
      <c r="B8561" s="13">
        <v>15.190414934187942</v>
      </c>
      <c r="C8561" s="13">
        <v>62.81723989622791</v>
      </c>
      <c r="D8561" s="13">
        <v>30.57070433614729</v>
      </c>
      <c r="E8561" s="13">
        <v>0.3980120645883182</v>
      </c>
      <c r="F8561" s="13">
        <v>0.7298294096710917</v>
      </c>
      <c r="G8561" s="14" t="s">
        <v>34</v>
      </c>
    </row>
    <row r="8562">
      <c r="A8562" s="12">
        <v>69.71516898686538</v>
      </c>
      <c r="B8562" s="13">
        <v>13.428201356188582</v>
      </c>
      <c r="C8562" s="13">
        <v>57.46790483389361</v>
      </c>
      <c r="D8562" s="13">
        <v>31.877947899875757</v>
      </c>
      <c r="E8562" s="13">
        <v>0.28942743365124246</v>
      </c>
      <c r="F8562" s="13">
        <v>0.789262132181648</v>
      </c>
      <c r="G8562" s="14" t="s">
        <v>31</v>
      </c>
    </row>
    <row r="8563">
      <c r="A8563" s="12">
        <v>75.96090323176472</v>
      </c>
      <c r="B8563" s="13">
        <v>16.55693769040488</v>
      </c>
      <c r="C8563" s="13">
        <v>50.34907980720508</v>
      </c>
      <c r="D8563" s="13">
        <v>32.50353101683238</v>
      </c>
      <c r="E8563" s="13">
        <v>0.33765133193351055</v>
      </c>
      <c r="F8563" s="13">
        <v>0.9234946160432881</v>
      </c>
      <c r="G8563" s="14" t="s">
        <v>28</v>
      </c>
    </row>
    <row r="8564">
      <c r="A8564" s="12">
        <v>72.78969000748998</v>
      </c>
      <c r="B8564" s="13">
        <v>16.67937942143546</v>
      </c>
      <c r="C8564" s="13">
        <v>62.638992330882566</v>
      </c>
      <c r="D8564" s="13">
        <v>31.624267795002112</v>
      </c>
      <c r="E8564" s="13">
        <v>0.2022253181376258</v>
      </c>
      <c r="F8564" s="13">
        <v>0.7025290755190807</v>
      </c>
      <c r="G8564" s="14" t="s">
        <v>31</v>
      </c>
    </row>
    <row r="8565">
      <c r="A8565" s="12">
        <v>65.86747954826753</v>
      </c>
      <c r="B8565" s="13">
        <v>14.680376002253162</v>
      </c>
      <c r="C8565" s="13">
        <v>56.09496647324162</v>
      </c>
      <c r="D8565" s="13">
        <v>30.360527871418995</v>
      </c>
      <c r="E8565" s="13">
        <v>0.270277999543992</v>
      </c>
      <c r="F8565" s="13">
        <v>0.7118625845718431</v>
      </c>
      <c r="G8565" s="14" t="s">
        <v>27</v>
      </c>
    </row>
    <row r="8566">
      <c r="A8566" s="12">
        <v>64.34566659708311</v>
      </c>
      <c r="B8566" s="13">
        <v>10.549160592365867</v>
      </c>
      <c r="C8566" s="13">
        <v>61.76477897518599</v>
      </c>
      <c r="D8566" s="13">
        <v>30.644575175022904</v>
      </c>
      <c r="E8566" s="13">
        <v>0.25542624493821686</v>
      </c>
      <c r="F8566" s="13">
        <v>0.6596635792070149</v>
      </c>
      <c r="G8566" s="14" t="s">
        <v>27</v>
      </c>
    </row>
    <row r="8567">
      <c r="A8567" s="12">
        <v>91.19725574844234</v>
      </c>
      <c r="B8567" s="13">
        <v>21.895555423017914</v>
      </c>
      <c r="C8567" s="13">
        <v>46.57736058538203</v>
      </c>
      <c r="D8567" s="13">
        <v>33.36891568093554</v>
      </c>
      <c r="E8567" s="13">
        <v>0.5042134498327939</v>
      </c>
      <c r="F8567" s="13">
        <v>1.0067655029321436</v>
      </c>
      <c r="G8567" s="14" t="s">
        <v>35</v>
      </c>
    </row>
    <row r="8568">
      <c r="A8568" s="12">
        <v>72.28448663504035</v>
      </c>
      <c r="B8568" s="13">
        <v>14.380777484573025</v>
      </c>
      <c r="C8568" s="13">
        <v>53.09655124423287</v>
      </c>
      <c r="D8568" s="13">
        <v>31.073469338271252</v>
      </c>
      <c r="E8568" s="13">
        <v>0.15148920197879118</v>
      </c>
      <c r="F8568" s="13">
        <v>0.7292575801277089</v>
      </c>
      <c r="G8568" s="14" t="s">
        <v>29</v>
      </c>
    </row>
    <row r="8569">
      <c r="A8569" s="12">
        <v>84.24412665854211</v>
      </c>
      <c r="B8569" s="13">
        <v>18.29865207443045</v>
      </c>
      <c r="C8569" s="13">
        <v>50.03421581320866</v>
      </c>
      <c r="D8569" s="13">
        <v>32.21944418398771</v>
      </c>
      <c r="E8569" s="13">
        <v>0.338190087819017</v>
      </c>
      <c r="F8569" s="13">
        <v>0.8172059806955664</v>
      </c>
      <c r="G8569" s="14" t="s">
        <v>34</v>
      </c>
    </row>
    <row r="8570">
      <c r="A8570" s="12">
        <v>76.8922453028084</v>
      </c>
      <c r="B8570" s="13">
        <v>15.71816143218685</v>
      </c>
      <c r="C8570" s="13">
        <v>52.647090264318436</v>
      </c>
      <c r="D8570" s="13">
        <v>32.63756883584479</v>
      </c>
      <c r="E8570" s="13">
        <v>0.3548347305466576</v>
      </c>
      <c r="F8570" s="13">
        <v>0.9091560136630216</v>
      </c>
      <c r="G8570" s="14" t="s">
        <v>32</v>
      </c>
    </row>
    <row r="8571">
      <c r="A8571" s="12">
        <v>73.38280530759374</v>
      </c>
      <c r="B8571" s="13">
        <v>14.669158788125314</v>
      </c>
      <c r="C8571" s="13">
        <v>45.360687230792124</v>
      </c>
      <c r="D8571" s="13">
        <v>32.43236613982555</v>
      </c>
      <c r="E8571" s="13">
        <v>0.10667955290253783</v>
      </c>
      <c r="F8571" s="13">
        <v>0.6087296404438485</v>
      </c>
      <c r="G8571" s="14" t="s">
        <v>26</v>
      </c>
    </row>
    <row r="8572">
      <c r="A8572" s="12">
        <v>56.95825013255781</v>
      </c>
      <c r="B8572" s="13">
        <v>13.180449366352732</v>
      </c>
      <c r="C8572" s="13">
        <v>65.92874321760124</v>
      </c>
      <c r="D8572" s="13">
        <v>29.895450312818895</v>
      </c>
      <c r="E8572" s="13">
        <v>0.287686897657614</v>
      </c>
      <c r="F8572" s="13">
        <v>0.832155287853098</v>
      </c>
      <c r="G8572" s="14" t="s">
        <v>33</v>
      </c>
    </row>
    <row r="8573">
      <c r="A8573" s="12">
        <v>68.31668097653785</v>
      </c>
      <c r="B8573" s="13">
        <v>13.804990515931326</v>
      </c>
      <c r="C8573" s="13">
        <v>63.50155208067214</v>
      </c>
      <c r="D8573" s="13">
        <v>31.181210531189134</v>
      </c>
      <c r="E8573" s="13">
        <v>0.21787866098474135</v>
      </c>
      <c r="F8573" s="13">
        <v>0.6518622882327324</v>
      </c>
      <c r="G8573" s="14" t="s">
        <v>29</v>
      </c>
    </row>
    <row r="8574">
      <c r="A8574" s="12">
        <v>69.84380669474741</v>
      </c>
      <c r="B8574" s="13">
        <v>13.72927047368818</v>
      </c>
      <c r="C8574" s="13">
        <v>64.2856747974608</v>
      </c>
      <c r="D8574" s="13">
        <v>30.197483033037344</v>
      </c>
      <c r="E8574" s="13">
        <v>0.14875667664001727</v>
      </c>
      <c r="F8574" s="13">
        <v>0.7725817597058318</v>
      </c>
      <c r="G8574" s="14" t="s">
        <v>27</v>
      </c>
    </row>
    <row r="8575">
      <c r="A8575" s="12">
        <v>73.76663291862266</v>
      </c>
      <c r="B8575" s="13">
        <v>16.989717086362454</v>
      </c>
      <c r="C8575" s="13">
        <v>53.27278551421127</v>
      </c>
      <c r="D8575" s="13">
        <v>31.826547121699303</v>
      </c>
      <c r="E8575" s="13">
        <v>0.38092563646182537</v>
      </c>
      <c r="F8575" s="13">
        <v>0.9596718400226771</v>
      </c>
      <c r="G8575" s="14" t="s">
        <v>23</v>
      </c>
    </row>
    <row r="8576">
      <c r="A8576" s="12">
        <v>71.13631760084222</v>
      </c>
      <c r="B8576" s="13">
        <v>13.430406332932382</v>
      </c>
      <c r="C8576" s="13">
        <v>58.35730361904688</v>
      </c>
      <c r="D8576" s="13">
        <v>31.462377289351853</v>
      </c>
      <c r="E8576" s="13">
        <v>0.15233325082863056</v>
      </c>
      <c r="F8576" s="13">
        <v>0.7639945337542856</v>
      </c>
      <c r="G8576" s="14" t="s">
        <v>27</v>
      </c>
    </row>
    <row r="8577">
      <c r="A8577" s="12">
        <v>68.94884427521067</v>
      </c>
      <c r="B8577" s="13">
        <v>15.339857270139593</v>
      </c>
      <c r="C8577" s="13">
        <v>57.73047507791481</v>
      </c>
      <c r="D8577" s="13">
        <v>30.178363853488715</v>
      </c>
      <c r="E8577" s="13">
        <v>0.5141585611149686</v>
      </c>
      <c r="F8577" s="13">
        <v>1.1653184224286677</v>
      </c>
      <c r="G8577" s="14" t="s">
        <v>35</v>
      </c>
    </row>
    <row r="8578">
      <c r="A8578" s="12">
        <v>71.42573142651474</v>
      </c>
      <c r="B8578" s="13">
        <v>14.95230265170424</v>
      </c>
      <c r="C8578" s="13">
        <v>63.6373380106727</v>
      </c>
      <c r="D8578" s="13">
        <v>30.392783302423883</v>
      </c>
      <c r="E8578" s="13">
        <v>0.5947068830634693</v>
      </c>
      <c r="F8578" s="13">
        <v>1.1292518005269931</v>
      </c>
      <c r="G8578" s="14" t="s">
        <v>25</v>
      </c>
    </row>
    <row r="8579">
      <c r="A8579" s="12">
        <v>67.06146360449631</v>
      </c>
      <c r="B8579" s="13">
        <v>16.237090462671656</v>
      </c>
      <c r="C8579" s="13">
        <v>61.24307866396471</v>
      </c>
      <c r="D8579" s="13">
        <v>31.01734134644917</v>
      </c>
      <c r="E8579" s="13">
        <v>0.23293422118402787</v>
      </c>
      <c r="F8579" s="13">
        <v>0.692199559169229</v>
      </c>
      <c r="G8579" s="14" t="s">
        <v>27</v>
      </c>
    </row>
    <row r="8580">
      <c r="A8580" s="12">
        <v>70.09614167645927</v>
      </c>
      <c r="B8580" s="13">
        <v>16.747539225745257</v>
      </c>
      <c r="C8580" s="13">
        <v>63.880208891606024</v>
      </c>
      <c r="D8580" s="13">
        <v>30.340422257611145</v>
      </c>
      <c r="E8580" s="13">
        <v>0.47741074971439273</v>
      </c>
      <c r="F8580" s="13">
        <v>1.070118842964095</v>
      </c>
      <c r="G8580" s="14" t="s">
        <v>35</v>
      </c>
    </row>
    <row r="8581">
      <c r="A8581" s="12">
        <v>73.07647463499939</v>
      </c>
      <c r="B8581" s="13">
        <v>15.220304797957017</v>
      </c>
      <c r="C8581" s="13">
        <v>45.82180991150933</v>
      </c>
      <c r="D8581" s="13">
        <v>31.804793694183807</v>
      </c>
      <c r="E8581" s="13">
        <v>0.14842955314875753</v>
      </c>
      <c r="F8581" s="13">
        <v>0.7963945148721486</v>
      </c>
      <c r="G8581" s="14" t="s">
        <v>27</v>
      </c>
    </row>
    <row r="8582">
      <c r="A8582" s="12">
        <v>82.93832770504197</v>
      </c>
      <c r="B8582" s="13">
        <v>19.071145576138946</v>
      </c>
      <c r="C8582" s="13">
        <v>50.85759950455408</v>
      </c>
      <c r="D8582" s="13">
        <v>32.65269584016885</v>
      </c>
      <c r="E8582" s="13">
        <v>0.3585491424788741</v>
      </c>
      <c r="F8582" s="13">
        <v>0.9779551079510064</v>
      </c>
      <c r="G8582" s="14" t="s">
        <v>28</v>
      </c>
    </row>
    <row r="8583">
      <c r="A8583" s="12">
        <v>55.28350783835719</v>
      </c>
      <c r="B8583" s="13">
        <v>13.443247928516382</v>
      </c>
      <c r="C8583" s="13">
        <v>66.3928221576988</v>
      </c>
      <c r="D8583" s="13">
        <v>29.722170382540504</v>
      </c>
      <c r="E8583" s="13">
        <v>0.3380932344508326</v>
      </c>
      <c r="F8583" s="13">
        <v>0.7286023530624637</v>
      </c>
      <c r="G8583" s="14" t="s">
        <v>33</v>
      </c>
    </row>
    <row r="8584">
      <c r="A8584" s="12">
        <v>104.1190544269386</v>
      </c>
      <c r="B8584" s="13">
        <v>21.705481080584654</v>
      </c>
      <c r="C8584" s="13">
        <v>32.44192523288466</v>
      </c>
      <c r="D8584" s="13">
        <v>34.98946930804567</v>
      </c>
      <c r="E8584" s="13">
        <v>0.3482594064470996</v>
      </c>
      <c r="F8584" s="13">
        <v>0.8888990515790425</v>
      </c>
      <c r="G8584" s="14" t="s">
        <v>34</v>
      </c>
    </row>
    <row r="8585">
      <c r="A8585" s="12">
        <v>73.53192992071892</v>
      </c>
      <c r="B8585" s="13">
        <v>14.50534485191617</v>
      </c>
      <c r="C8585" s="13">
        <v>53.32923421572549</v>
      </c>
      <c r="D8585" s="13">
        <v>32.408869000842635</v>
      </c>
      <c r="E8585" s="13">
        <v>0.637658023390786</v>
      </c>
      <c r="F8585" s="13">
        <v>1.0763157967393937</v>
      </c>
      <c r="G8585" s="14" t="s">
        <v>25</v>
      </c>
    </row>
    <row r="8586">
      <c r="A8586" s="12">
        <v>73.50599534865295</v>
      </c>
      <c r="B8586" s="13">
        <v>13.551702008915592</v>
      </c>
      <c r="C8586" s="13">
        <v>61.60705970937929</v>
      </c>
      <c r="D8586" s="13">
        <v>31.323947993169742</v>
      </c>
      <c r="E8586" s="13">
        <v>0.1984466927330187</v>
      </c>
      <c r="F8586" s="13">
        <v>0.6110991538767082</v>
      </c>
      <c r="G8586" s="14" t="s">
        <v>26</v>
      </c>
    </row>
    <row r="8587">
      <c r="A8587" s="12">
        <v>71.14805282311339</v>
      </c>
      <c r="B8587" s="13">
        <v>14.108649544664122</v>
      </c>
      <c r="C8587" s="13">
        <v>50.38255307816021</v>
      </c>
      <c r="D8587" s="13">
        <v>32.99800993698948</v>
      </c>
      <c r="E8587" s="13">
        <v>0.2782376750815606</v>
      </c>
      <c r="F8587" s="13">
        <v>0.7528665302241446</v>
      </c>
      <c r="G8587" s="14" t="s">
        <v>31</v>
      </c>
    </row>
    <row r="8588">
      <c r="A8588" s="12">
        <v>74.61549540336527</v>
      </c>
      <c r="B8588" s="13">
        <v>17.241501116377577</v>
      </c>
      <c r="C8588" s="13">
        <v>48.26159358847238</v>
      </c>
      <c r="D8588" s="13">
        <v>31.699731173502332</v>
      </c>
      <c r="E8588" s="13">
        <v>0.3568260978976796</v>
      </c>
      <c r="F8588" s="13">
        <v>0.8582694962921469</v>
      </c>
      <c r="G8588" s="14" t="s">
        <v>28</v>
      </c>
    </row>
    <row r="8589">
      <c r="A8589" s="12">
        <v>86.65356138026911</v>
      </c>
      <c r="B8589" s="13">
        <v>16.11805656173373</v>
      </c>
      <c r="C8589" s="13">
        <v>42.249585883532525</v>
      </c>
      <c r="D8589" s="13">
        <v>32.55135793411922</v>
      </c>
      <c r="E8589" s="13">
        <v>0.27291179782819946</v>
      </c>
      <c r="F8589" s="13">
        <v>0.7351317581645231</v>
      </c>
      <c r="G8589" s="14" t="s">
        <v>27</v>
      </c>
    </row>
    <row r="8590">
      <c r="A8590" s="12">
        <v>86.25254586046252</v>
      </c>
      <c r="B8590" s="13">
        <v>16.81125169522201</v>
      </c>
      <c r="C8590" s="13">
        <v>43.094962589311194</v>
      </c>
      <c r="D8590" s="13">
        <v>32.40292541527496</v>
      </c>
      <c r="E8590" s="13">
        <v>0.10908780922196465</v>
      </c>
      <c r="F8590" s="13">
        <v>0.5091547660189629</v>
      </c>
      <c r="G8590" s="14" t="s">
        <v>26</v>
      </c>
    </row>
    <row r="8591">
      <c r="A8591" s="12">
        <v>57.1734527425555</v>
      </c>
      <c r="B8591" s="13">
        <v>10.30247517449677</v>
      </c>
      <c r="C8591" s="13">
        <v>62.37662924768585</v>
      </c>
      <c r="D8591" s="13">
        <v>29.815568146418897</v>
      </c>
      <c r="E8591" s="13">
        <v>0.23525608317016364</v>
      </c>
      <c r="F8591" s="13">
        <v>0.7436450120823471</v>
      </c>
      <c r="G8591" s="14" t="s">
        <v>31</v>
      </c>
    </row>
    <row r="8592">
      <c r="A8592" s="12">
        <v>81.13309364933247</v>
      </c>
      <c r="B8592" s="13">
        <v>17.517809429288036</v>
      </c>
      <c r="C8592" s="13">
        <v>57.20666715163733</v>
      </c>
      <c r="D8592" s="13">
        <v>33.150590428439614</v>
      </c>
      <c r="E8592" s="13">
        <v>0.30363747263827706</v>
      </c>
      <c r="F8592" s="13">
        <v>0.7179743712837859</v>
      </c>
      <c r="G8592" s="14" t="s">
        <v>34</v>
      </c>
    </row>
    <row r="8593">
      <c r="A8593" s="12">
        <v>75.69726448061186</v>
      </c>
      <c r="B8593" s="13">
        <v>15.971819388558002</v>
      </c>
      <c r="C8593" s="13">
        <v>48.637981023658114</v>
      </c>
      <c r="D8593" s="13">
        <v>31.692460728230678</v>
      </c>
      <c r="E8593" s="13">
        <v>0.3717496042416182</v>
      </c>
      <c r="F8593" s="13">
        <v>1.025770746985724</v>
      </c>
      <c r="G8593" s="14" t="s">
        <v>23</v>
      </c>
    </row>
    <row r="8594">
      <c r="A8594" s="12">
        <v>91.95913656372349</v>
      </c>
      <c r="B8594" s="13">
        <v>20.377441795182367</v>
      </c>
      <c r="C8594" s="13">
        <v>40.244529829235155</v>
      </c>
      <c r="D8594" s="13">
        <v>34.85297536268335</v>
      </c>
      <c r="E8594" s="13">
        <v>0.6880709572322246</v>
      </c>
      <c r="F8594" s="13">
        <v>1.1838048917912505</v>
      </c>
      <c r="G8594" s="14" t="s">
        <v>25</v>
      </c>
    </row>
    <row r="8595">
      <c r="A8595" s="12">
        <v>90.95280616434148</v>
      </c>
      <c r="B8595" s="13">
        <v>20.121042942171975</v>
      </c>
      <c r="C8595" s="13">
        <v>41.53727438230352</v>
      </c>
      <c r="D8595" s="13">
        <v>33.04742047218667</v>
      </c>
      <c r="E8595" s="13">
        <v>0.2982392404202826</v>
      </c>
      <c r="F8595" s="13">
        <v>0.6032716049413918</v>
      </c>
      <c r="G8595" s="14" t="s">
        <v>27</v>
      </c>
    </row>
    <row r="8596">
      <c r="A8596" s="12">
        <v>102.25425342036165</v>
      </c>
      <c r="B8596" s="13">
        <v>20.35555759484225</v>
      </c>
      <c r="C8596" s="13">
        <v>35.296773530838564</v>
      </c>
      <c r="D8596" s="13">
        <v>34.1664336801943</v>
      </c>
      <c r="E8596" s="13">
        <v>0.39205672949351594</v>
      </c>
      <c r="F8596" s="13">
        <v>0.7700059601875976</v>
      </c>
      <c r="G8596" s="14" t="s">
        <v>34</v>
      </c>
    </row>
    <row r="8597">
      <c r="A8597" s="12">
        <v>69.77988386770961</v>
      </c>
      <c r="B8597" s="13">
        <v>12.333212338192368</v>
      </c>
      <c r="C8597" s="13">
        <v>57.28066569397163</v>
      </c>
      <c r="D8597" s="13">
        <v>31.864852077987884</v>
      </c>
      <c r="E8597" s="13">
        <v>0.20870139056502535</v>
      </c>
      <c r="F8597" s="13">
        <v>0.6294325945079418</v>
      </c>
      <c r="G8597" s="14" t="s">
        <v>29</v>
      </c>
    </row>
    <row r="8598">
      <c r="A8598" s="12">
        <v>99.11479469151354</v>
      </c>
      <c r="B8598" s="13">
        <v>19.766518820973033</v>
      </c>
      <c r="C8598" s="13">
        <v>40.71816921850479</v>
      </c>
      <c r="D8598" s="13">
        <v>33.637288005018576</v>
      </c>
      <c r="E8598" s="13">
        <v>0.6470444796401399</v>
      </c>
      <c r="F8598" s="13">
        <v>1.086673571668172</v>
      </c>
      <c r="G8598" s="14" t="s">
        <v>25</v>
      </c>
    </row>
    <row r="8599">
      <c r="A8599" s="12">
        <v>65.67175317743082</v>
      </c>
      <c r="B8599" s="13">
        <v>13.926412606062243</v>
      </c>
      <c r="C8599" s="13">
        <v>61.079682644267535</v>
      </c>
      <c r="D8599" s="13">
        <v>30.471726599932385</v>
      </c>
      <c r="E8599" s="13">
        <v>0.2768817393955484</v>
      </c>
      <c r="F8599" s="13">
        <v>0.8079477439815331</v>
      </c>
      <c r="G8599" s="14" t="s">
        <v>24</v>
      </c>
    </row>
    <row r="8600">
      <c r="A8600" s="12">
        <v>86.3996657142794</v>
      </c>
      <c r="B8600" s="13">
        <v>19.863729475783874</v>
      </c>
      <c r="C8600" s="13">
        <v>37.43235209069372</v>
      </c>
      <c r="D8600" s="13">
        <v>32.99619979404584</v>
      </c>
      <c r="E8600" s="13">
        <v>0.243932202552631</v>
      </c>
      <c r="F8600" s="13">
        <v>0.6138179925431526</v>
      </c>
      <c r="G8600" s="14" t="s">
        <v>29</v>
      </c>
    </row>
    <row r="8601">
      <c r="A8601" s="12">
        <v>92.10966185110125</v>
      </c>
      <c r="B8601" s="13">
        <v>21.56428239637605</v>
      </c>
      <c r="C8601" s="13">
        <v>40.383914681475055</v>
      </c>
      <c r="D8601" s="13">
        <v>32.04470817535302</v>
      </c>
      <c r="E8601" s="13">
        <v>0.24554970998606385</v>
      </c>
      <c r="F8601" s="13">
        <v>0.7866855547210787</v>
      </c>
      <c r="G8601" s="14" t="s">
        <v>29</v>
      </c>
    </row>
    <row r="8602">
      <c r="A8602" s="12">
        <v>61.93551543194473</v>
      </c>
      <c r="B8602" s="13">
        <v>13.376823331563575</v>
      </c>
      <c r="C8602" s="13">
        <v>62.70667092315519</v>
      </c>
      <c r="D8602" s="13">
        <v>31.880991124150704</v>
      </c>
      <c r="E8602" s="13">
        <v>0.29773635817594957</v>
      </c>
      <c r="F8602" s="13">
        <v>0.7702378592099267</v>
      </c>
      <c r="G8602" s="14" t="s">
        <v>27</v>
      </c>
    </row>
    <row r="8603">
      <c r="A8603" s="12">
        <v>97.88246208226323</v>
      </c>
      <c r="B8603" s="13">
        <v>20.259828638599096</v>
      </c>
      <c r="C8603" s="13">
        <v>48.35137875824961</v>
      </c>
      <c r="D8603" s="13">
        <v>34.12947962430473</v>
      </c>
      <c r="E8603" s="13">
        <v>0.41621379124970737</v>
      </c>
      <c r="F8603" s="13">
        <v>1.1255189986103291</v>
      </c>
      <c r="G8603" s="14" t="s">
        <v>35</v>
      </c>
    </row>
    <row r="8604">
      <c r="A8604" s="12">
        <v>84.37642592660512</v>
      </c>
      <c r="B8604" s="13">
        <v>20.514018187115834</v>
      </c>
      <c r="C8604" s="13">
        <v>50.76486926239248</v>
      </c>
      <c r="D8604" s="13">
        <v>32.75781653154249</v>
      </c>
      <c r="E8604" s="13">
        <v>0.4047340653201318</v>
      </c>
      <c r="F8604" s="13">
        <v>1.0082489374416586</v>
      </c>
      <c r="G8604" s="14" t="s">
        <v>35</v>
      </c>
    </row>
    <row r="8605">
      <c r="A8605" s="12">
        <v>102.59680821598691</v>
      </c>
      <c r="B8605" s="13">
        <v>21.4220357193581</v>
      </c>
      <c r="C8605" s="13">
        <v>36.07517978369156</v>
      </c>
      <c r="D8605" s="13">
        <v>34.95027167204904</v>
      </c>
      <c r="E8605" s="13">
        <v>0.3850182174772777</v>
      </c>
      <c r="F8605" s="13">
        <v>0.7105481815637862</v>
      </c>
      <c r="G8605" s="14" t="s">
        <v>34</v>
      </c>
    </row>
    <row r="8606">
      <c r="A8606" s="12">
        <v>73.40644267694611</v>
      </c>
      <c r="B8606" s="13">
        <v>17.38497410291589</v>
      </c>
      <c r="C8606" s="13">
        <v>47.365016413192</v>
      </c>
      <c r="D8606" s="13">
        <v>32.42179637271853</v>
      </c>
      <c r="E8606" s="13">
        <v>0.345854463832141</v>
      </c>
      <c r="F8606" s="13">
        <v>0.8385020597974923</v>
      </c>
      <c r="G8606" s="14" t="s">
        <v>33</v>
      </c>
    </row>
    <row r="8607">
      <c r="A8607" s="12">
        <v>71.78801565395274</v>
      </c>
      <c r="B8607" s="13">
        <v>14.9223112990885</v>
      </c>
      <c r="C8607" s="13">
        <v>58.14317098970386</v>
      </c>
      <c r="D8607" s="13">
        <v>31.172067803256</v>
      </c>
      <c r="E8607" s="13">
        <v>0.29798758121093194</v>
      </c>
      <c r="F8607" s="13">
        <v>0.8497976764851792</v>
      </c>
      <c r="G8607" s="14" t="s">
        <v>24</v>
      </c>
    </row>
    <row r="8608">
      <c r="A8608" s="12">
        <v>87.14421048696516</v>
      </c>
      <c r="B8608" s="13">
        <v>19.666697621287753</v>
      </c>
      <c r="C8608" s="13">
        <v>55.26018988097003</v>
      </c>
      <c r="D8608" s="13">
        <v>32.565652936499845</v>
      </c>
      <c r="E8608" s="13">
        <v>0.6471674347629669</v>
      </c>
      <c r="F8608" s="13">
        <v>1.1286916320653013</v>
      </c>
      <c r="G8608" s="14" t="s">
        <v>25</v>
      </c>
    </row>
    <row r="8609">
      <c r="A8609" s="12">
        <v>71.5876586715056</v>
      </c>
      <c r="B8609" s="13">
        <v>12.253167389880026</v>
      </c>
      <c r="C8609" s="13">
        <v>56.663082718549965</v>
      </c>
      <c r="D8609" s="13">
        <v>31.077585891194268</v>
      </c>
      <c r="E8609" s="13">
        <v>0.5697831214870551</v>
      </c>
      <c r="F8609" s="13">
        <v>1.0810006764236297</v>
      </c>
      <c r="G8609" s="14" t="s">
        <v>35</v>
      </c>
    </row>
    <row r="8610">
      <c r="A8610" s="12">
        <v>73.6926481859332</v>
      </c>
      <c r="B8610" s="13">
        <v>15.448574413474226</v>
      </c>
      <c r="C8610" s="13">
        <v>63.56845133260238</v>
      </c>
      <c r="D8610" s="13">
        <v>31.416738918209937</v>
      </c>
      <c r="E8610" s="13">
        <v>0.48547401838411214</v>
      </c>
      <c r="F8610" s="13">
        <v>0.9572401602315361</v>
      </c>
      <c r="G8610" s="14" t="s">
        <v>30</v>
      </c>
    </row>
    <row r="8611">
      <c r="A8611" s="12">
        <v>75.84805091206417</v>
      </c>
      <c r="B8611" s="13">
        <v>15.437362244286224</v>
      </c>
      <c r="C8611" s="13">
        <v>54.49567167796279</v>
      </c>
      <c r="D8611" s="13">
        <v>32.19725720016553</v>
      </c>
      <c r="E8611" s="13">
        <v>0.4457951521418452</v>
      </c>
      <c r="F8611" s="13">
        <v>0.93417679240792</v>
      </c>
      <c r="G8611" s="14" t="s">
        <v>23</v>
      </c>
    </row>
    <row r="8612">
      <c r="A8612" s="12">
        <v>98.72022463576033</v>
      </c>
      <c r="B8612" s="13">
        <v>21.431395569026026</v>
      </c>
      <c r="C8612" s="13">
        <v>44.95394492755119</v>
      </c>
      <c r="D8612" s="13">
        <v>33.298568179917815</v>
      </c>
      <c r="E8612" s="13">
        <v>0.1504521906726015</v>
      </c>
      <c r="F8612" s="13">
        <v>0.6858971213650163</v>
      </c>
      <c r="G8612" s="14" t="s">
        <v>26</v>
      </c>
    </row>
    <row r="8613">
      <c r="A8613" s="12">
        <v>81.42878596279448</v>
      </c>
      <c r="B8613" s="13">
        <v>18.707195750033428</v>
      </c>
      <c r="C8613" s="13">
        <v>56.06573739346507</v>
      </c>
      <c r="D8613" s="13">
        <v>32.925607878108</v>
      </c>
      <c r="E8613" s="13">
        <v>0.31762747450384093</v>
      </c>
      <c r="F8613" s="13">
        <v>1.04478435288435</v>
      </c>
      <c r="G8613" s="14" t="s">
        <v>23</v>
      </c>
    </row>
    <row r="8614">
      <c r="A8614" s="12">
        <v>65.36755071219383</v>
      </c>
      <c r="B8614" s="13">
        <v>13.960680476405647</v>
      </c>
      <c r="C8614" s="13">
        <v>61.265979058911185</v>
      </c>
      <c r="D8614" s="13">
        <v>31.643254869233388</v>
      </c>
      <c r="E8614" s="13">
        <v>0.3081205773561836</v>
      </c>
      <c r="F8614" s="13">
        <v>0.8570889698120718</v>
      </c>
      <c r="G8614" s="14" t="s">
        <v>23</v>
      </c>
    </row>
    <row r="8615">
      <c r="A8615" s="12">
        <v>68.38564516347101</v>
      </c>
      <c r="B8615" s="13">
        <v>13.958407209179914</v>
      </c>
      <c r="C8615" s="13">
        <v>64.6345072314561</v>
      </c>
      <c r="D8615" s="13">
        <v>30.995530430647875</v>
      </c>
      <c r="E8615" s="13">
        <v>0.1271955436286469</v>
      </c>
      <c r="F8615" s="13">
        <v>0.5223199340331508</v>
      </c>
      <c r="G8615" s="14" t="s">
        <v>26</v>
      </c>
    </row>
    <row r="8616">
      <c r="A8616" s="12">
        <v>80.40340728093533</v>
      </c>
      <c r="B8616" s="13">
        <v>18.750589669967116</v>
      </c>
      <c r="C8616" s="13">
        <v>52.15749988877193</v>
      </c>
      <c r="D8616" s="13">
        <v>32.968090479716835</v>
      </c>
      <c r="E8616" s="13">
        <v>0.2952470921330552</v>
      </c>
      <c r="F8616" s="13">
        <v>0.6519022880212659</v>
      </c>
      <c r="G8616" s="14" t="s">
        <v>29</v>
      </c>
    </row>
    <row r="8617">
      <c r="A8617" s="12">
        <v>78.8428107447925</v>
      </c>
      <c r="B8617" s="13">
        <v>19.00132863448807</v>
      </c>
      <c r="C8617" s="13">
        <v>55.59227652449675</v>
      </c>
      <c r="D8617" s="13">
        <v>32.56798753386333</v>
      </c>
      <c r="E8617" s="13">
        <v>0.12524222168520927</v>
      </c>
      <c r="F8617" s="13">
        <v>0.6500119523318362</v>
      </c>
      <c r="G8617" s="14" t="s">
        <v>27</v>
      </c>
    </row>
    <row r="8618">
      <c r="A8618" s="12">
        <v>96.82401977534778</v>
      </c>
      <c r="B8618" s="13">
        <v>19.667676262142244</v>
      </c>
      <c r="C8618" s="13">
        <v>46.12445200822205</v>
      </c>
      <c r="D8618" s="13">
        <v>33.6660443352147</v>
      </c>
      <c r="E8618" s="13">
        <v>0.2923695293357515</v>
      </c>
      <c r="F8618" s="13">
        <v>0.8575009625139972</v>
      </c>
      <c r="G8618" s="14" t="s">
        <v>31</v>
      </c>
    </row>
    <row r="8619">
      <c r="A8619" s="12">
        <v>60.05707915869716</v>
      </c>
      <c r="B8619" s="13">
        <v>10.656252543960097</v>
      </c>
      <c r="C8619" s="13">
        <v>62.34897134511304</v>
      </c>
      <c r="D8619" s="13">
        <v>29.615046308909957</v>
      </c>
      <c r="E8619" s="13">
        <v>0.3814750942964469</v>
      </c>
      <c r="F8619" s="13">
        <v>0.87000042281475</v>
      </c>
      <c r="G8619" s="14" t="s">
        <v>23</v>
      </c>
    </row>
    <row r="8620">
      <c r="A8620" s="12">
        <v>69.57063271104545</v>
      </c>
      <c r="B8620" s="13">
        <v>14.72254721090736</v>
      </c>
      <c r="C8620" s="13">
        <v>63.44539642232367</v>
      </c>
      <c r="D8620" s="13">
        <v>31.21071291852907</v>
      </c>
      <c r="E8620" s="13">
        <v>0.3441986599264304</v>
      </c>
      <c r="F8620" s="13">
        <v>0.898922299270406</v>
      </c>
      <c r="G8620" s="14" t="s">
        <v>34</v>
      </c>
    </row>
    <row r="8621">
      <c r="A8621" s="12">
        <v>63.68555421857705</v>
      </c>
      <c r="B8621" s="13">
        <v>14.305541938388664</v>
      </c>
      <c r="C8621" s="13">
        <v>62.35034955631832</v>
      </c>
      <c r="D8621" s="13">
        <v>31.99637932022441</v>
      </c>
      <c r="E8621" s="13">
        <v>0.1669085743867088</v>
      </c>
      <c r="F8621" s="13">
        <v>0.5820255219459584</v>
      </c>
      <c r="G8621" s="14" t="s">
        <v>26</v>
      </c>
    </row>
    <row r="8622">
      <c r="A8622" s="12">
        <v>67.96173554038818</v>
      </c>
      <c r="B8622" s="13">
        <v>16.653607795540985</v>
      </c>
      <c r="C8622" s="13">
        <v>62.38495263515791</v>
      </c>
      <c r="D8622" s="13">
        <v>30.136870908469795</v>
      </c>
      <c r="E8622" s="13">
        <v>0.2603141206874513</v>
      </c>
      <c r="F8622" s="13">
        <v>0.8155424391523873</v>
      </c>
      <c r="G8622" s="14" t="s">
        <v>31</v>
      </c>
    </row>
    <row r="8623">
      <c r="A8623" s="12">
        <v>77.54025401068266</v>
      </c>
      <c r="B8623" s="13">
        <v>14.719491945923181</v>
      </c>
      <c r="C8623" s="13">
        <v>47.12302238690429</v>
      </c>
      <c r="D8623" s="13">
        <v>31.702312290143805</v>
      </c>
      <c r="E8623" s="13">
        <v>0.27282667313314873</v>
      </c>
      <c r="F8623" s="13">
        <v>0.8297023630165125</v>
      </c>
      <c r="G8623" s="14" t="s">
        <v>24</v>
      </c>
    </row>
    <row r="8624">
      <c r="A8624" s="12">
        <v>73.18242783439895</v>
      </c>
      <c r="B8624" s="13">
        <v>14.434339536424332</v>
      </c>
      <c r="C8624" s="13">
        <v>55.63990464328568</v>
      </c>
      <c r="D8624" s="13">
        <v>31.5552460159576</v>
      </c>
      <c r="E8624" s="13">
        <v>0.506425354060859</v>
      </c>
      <c r="F8624" s="13">
        <v>1.098650491486805</v>
      </c>
      <c r="G8624" s="14" t="s">
        <v>35</v>
      </c>
    </row>
    <row r="8625">
      <c r="A8625" s="12">
        <v>78.55456412996725</v>
      </c>
      <c r="B8625" s="13">
        <v>16.476508321165326</v>
      </c>
      <c r="C8625" s="13">
        <v>49.95274772486369</v>
      </c>
      <c r="D8625" s="13">
        <v>32.99022912272746</v>
      </c>
      <c r="E8625" s="13">
        <v>0.5537486141205914</v>
      </c>
      <c r="F8625" s="13">
        <v>1.0851027577006813</v>
      </c>
      <c r="G8625" s="14" t="s">
        <v>35</v>
      </c>
    </row>
    <row r="8626">
      <c r="A8626" s="12">
        <v>83.78538555538331</v>
      </c>
      <c r="B8626" s="13">
        <v>19.0104343022999</v>
      </c>
      <c r="C8626" s="13">
        <v>37.89417255849599</v>
      </c>
      <c r="D8626" s="13">
        <v>31.15265146389063</v>
      </c>
      <c r="E8626" s="13">
        <v>0.3578232996587108</v>
      </c>
      <c r="F8626" s="13">
        <v>0.8607491676512686</v>
      </c>
      <c r="G8626" s="14" t="s">
        <v>34</v>
      </c>
    </row>
    <row r="8627">
      <c r="A8627" s="12">
        <v>82.60417612384316</v>
      </c>
      <c r="B8627" s="13">
        <v>20.32345259650231</v>
      </c>
      <c r="C8627" s="13">
        <v>54.63416636788172</v>
      </c>
      <c r="D8627" s="13">
        <v>33.186990552013185</v>
      </c>
      <c r="E8627" s="13">
        <v>0.6604448555339534</v>
      </c>
      <c r="F8627" s="13">
        <v>1.1783851932539742</v>
      </c>
      <c r="G8627" s="14" t="s">
        <v>25</v>
      </c>
    </row>
    <row r="8628">
      <c r="A8628" s="12">
        <v>86.8329780930131</v>
      </c>
      <c r="B8628" s="13">
        <v>16.95446771857761</v>
      </c>
      <c r="C8628" s="13">
        <v>37.20558888898385</v>
      </c>
      <c r="D8628" s="13">
        <v>32.8056202773763</v>
      </c>
      <c r="E8628" s="13">
        <v>0.3208263029389831</v>
      </c>
      <c r="F8628" s="13">
        <v>0.9522599085566407</v>
      </c>
      <c r="G8628" s="14" t="s">
        <v>28</v>
      </c>
    </row>
    <row r="8629">
      <c r="A8629" s="12">
        <v>83.93193851885125</v>
      </c>
      <c r="B8629" s="13">
        <v>16.15417022538488</v>
      </c>
      <c r="C8629" s="13">
        <v>36.909204781488555</v>
      </c>
      <c r="D8629" s="13">
        <v>31.660559707462916</v>
      </c>
      <c r="E8629" s="13">
        <v>0.21984770063803835</v>
      </c>
      <c r="F8629" s="13">
        <v>0.8540266424327407</v>
      </c>
      <c r="G8629" s="14" t="s">
        <v>31</v>
      </c>
    </row>
    <row r="8630">
      <c r="A8630" s="12">
        <v>56.90179742997286</v>
      </c>
      <c r="B8630" s="13">
        <v>13.955060114079327</v>
      </c>
      <c r="C8630" s="13">
        <v>60.127010650136086</v>
      </c>
      <c r="D8630" s="13">
        <v>29.81789416159271</v>
      </c>
      <c r="E8630" s="13">
        <v>0.5754719086493848</v>
      </c>
      <c r="F8630" s="13">
        <v>1.1157281980975111</v>
      </c>
      <c r="G8630" s="14" t="s">
        <v>25</v>
      </c>
    </row>
    <row r="8631">
      <c r="A8631" s="12">
        <v>83.84106211526347</v>
      </c>
      <c r="B8631" s="13">
        <v>18.27092981283477</v>
      </c>
      <c r="C8631" s="13">
        <v>38.854901105020275</v>
      </c>
      <c r="D8631" s="13">
        <v>31.55308577353599</v>
      </c>
      <c r="E8631" s="13">
        <v>0.22870419590751578</v>
      </c>
      <c r="F8631" s="13">
        <v>0.6088523708082874</v>
      </c>
      <c r="G8631" s="14" t="s">
        <v>27</v>
      </c>
    </row>
    <row r="8632">
      <c r="A8632" s="12">
        <v>92.68896892486381</v>
      </c>
      <c r="B8632" s="13">
        <v>20.638540891174873</v>
      </c>
      <c r="C8632" s="13">
        <v>45.47655419437664</v>
      </c>
      <c r="D8632" s="13">
        <v>32.13148498383358</v>
      </c>
      <c r="E8632" s="13">
        <v>0.13632663922927463</v>
      </c>
      <c r="F8632" s="13">
        <v>0.6255021987748973</v>
      </c>
      <c r="G8632" s="14" t="s">
        <v>26</v>
      </c>
    </row>
    <row r="8633">
      <c r="A8633" s="12">
        <v>94.06975626131717</v>
      </c>
      <c r="B8633" s="13">
        <v>22.144907315029773</v>
      </c>
      <c r="C8633" s="13">
        <v>44.1148094195759</v>
      </c>
      <c r="D8633" s="13">
        <v>33.27035373340624</v>
      </c>
      <c r="E8633" s="13">
        <v>0.14651173974917134</v>
      </c>
      <c r="F8633" s="13">
        <v>0.6101973585974448</v>
      </c>
      <c r="G8633" s="14" t="s">
        <v>26</v>
      </c>
    </row>
    <row r="8634">
      <c r="A8634" s="12">
        <v>79.07011915318348</v>
      </c>
      <c r="B8634" s="13">
        <v>16.720418590563035</v>
      </c>
      <c r="C8634" s="13">
        <v>49.68263281740535</v>
      </c>
      <c r="D8634" s="13">
        <v>31.940743448100253</v>
      </c>
      <c r="E8634" s="13">
        <v>0.30721186981142223</v>
      </c>
      <c r="F8634" s="13">
        <v>0.8219211765844464</v>
      </c>
      <c r="G8634" s="14" t="s">
        <v>34</v>
      </c>
    </row>
    <row r="8635">
      <c r="A8635" s="12">
        <v>69.77426535079566</v>
      </c>
      <c r="B8635" s="13">
        <v>14.480610216598258</v>
      </c>
      <c r="C8635" s="13">
        <v>60.92304746039497</v>
      </c>
      <c r="D8635" s="13">
        <v>30.17509146163666</v>
      </c>
      <c r="E8635" s="13">
        <v>0.22601087461126565</v>
      </c>
      <c r="F8635" s="13">
        <v>0.8764539987327156</v>
      </c>
      <c r="G8635" s="14" t="s">
        <v>31</v>
      </c>
    </row>
    <row r="8636">
      <c r="A8636" s="12">
        <v>74.9840683457608</v>
      </c>
      <c r="B8636" s="13">
        <v>15.530356402412536</v>
      </c>
      <c r="C8636" s="13">
        <v>67.96130987588694</v>
      </c>
      <c r="D8636" s="13">
        <v>30.273401998328822</v>
      </c>
      <c r="E8636" s="13">
        <v>0.2115685370126667</v>
      </c>
      <c r="F8636" s="13">
        <v>0.6486512433448105</v>
      </c>
      <c r="G8636" s="14" t="s">
        <v>29</v>
      </c>
    </row>
    <row r="8637">
      <c r="A8637" s="12">
        <v>81.66432172088062</v>
      </c>
      <c r="B8637" s="13">
        <v>18.05040456587893</v>
      </c>
      <c r="C8637" s="13">
        <v>59.184360626739476</v>
      </c>
      <c r="D8637" s="13">
        <v>33.45171314187866</v>
      </c>
      <c r="E8637" s="13">
        <v>0.3102882530471841</v>
      </c>
      <c r="F8637" s="13">
        <v>0.8388795051438087</v>
      </c>
      <c r="G8637" s="14" t="s">
        <v>34</v>
      </c>
    </row>
    <row r="8638">
      <c r="A8638" s="12">
        <v>84.93767950989721</v>
      </c>
      <c r="B8638" s="13">
        <v>17.239284558828246</v>
      </c>
      <c r="C8638" s="13">
        <v>53.21474165856719</v>
      </c>
      <c r="D8638" s="13">
        <v>32.13759711604618</v>
      </c>
      <c r="E8638" s="13">
        <v>0.2331671864036849</v>
      </c>
      <c r="F8638" s="13">
        <v>0.7909209624894669</v>
      </c>
      <c r="G8638" s="14" t="s">
        <v>24</v>
      </c>
    </row>
    <row r="8639">
      <c r="A8639" s="12">
        <v>76.7993541861441</v>
      </c>
      <c r="B8639" s="13">
        <v>15.096747721629054</v>
      </c>
      <c r="C8639" s="13">
        <v>50.19142442897651</v>
      </c>
      <c r="D8639" s="13">
        <v>32.496499898577376</v>
      </c>
      <c r="E8639" s="13">
        <v>0.4892138876520472</v>
      </c>
      <c r="F8639" s="13">
        <v>1.04539212338472</v>
      </c>
      <c r="G8639" s="14" t="s">
        <v>23</v>
      </c>
    </row>
    <row r="8640">
      <c r="A8640" s="12">
        <v>64.87063058953363</v>
      </c>
      <c r="B8640" s="13">
        <v>15.394636849592892</v>
      </c>
      <c r="C8640" s="13">
        <v>56.604946721090535</v>
      </c>
      <c r="D8640" s="13">
        <v>30.646387935452477</v>
      </c>
      <c r="E8640" s="13">
        <v>0.15975519212344597</v>
      </c>
      <c r="F8640" s="13">
        <v>0.6076403650298164</v>
      </c>
      <c r="G8640" s="14" t="s">
        <v>29</v>
      </c>
    </row>
    <row r="8641">
      <c r="A8641" s="12">
        <v>69.51581619584275</v>
      </c>
      <c r="B8641" s="13">
        <v>12.261484287237018</v>
      </c>
      <c r="C8641" s="13">
        <v>62.032382742783305</v>
      </c>
      <c r="D8641" s="13">
        <v>31.520050874746357</v>
      </c>
      <c r="E8641" s="13">
        <v>0.37343643007318816</v>
      </c>
      <c r="F8641" s="13">
        <v>0.7573416874171874</v>
      </c>
      <c r="G8641" s="14" t="s">
        <v>34</v>
      </c>
    </row>
    <row r="8642">
      <c r="A8642" s="12">
        <v>95.88517103605363</v>
      </c>
      <c r="B8642" s="13">
        <v>23.455897647690072</v>
      </c>
      <c r="C8642" s="13">
        <v>36.04783490201741</v>
      </c>
      <c r="D8642" s="13">
        <v>34.529460537637526</v>
      </c>
      <c r="E8642" s="13">
        <v>0.6771803144104497</v>
      </c>
      <c r="F8642" s="13">
        <v>1.0839599887896765</v>
      </c>
      <c r="G8642" s="14" t="s">
        <v>25</v>
      </c>
    </row>
    <row r="8643">
      <c r="A8643" s="12">
        <v>88.47232325513721</v>
      </c>
      <c r="B8643" s="13">
        <v>18.716302874820556</v>
      </c>
      <c r="C8643" s="13">
        <v>38.423974795595555</v>
      </c>
      <c r="D8643" s="13">
        <v>31.189408109547355</v>
      </c>
      <c r="E8643" s="13">
        <v>0.3068048077214946</v>
      </c>
      <c r="F8643" s="13">
        <v>0.9626865950814172</v>
      </c>
      <c r="G8643" s="14" t="s">
        <v>28</v>
      </c>
    </row>
    <row r="8644">
      <c r="A8644" s="12">
        <v>80.37745323114511</v>
      </c>
      <c r="B8644" s="13">
        <v>16.796584800011534</v>
      </c>
      <c r="C8644" s="13">
        <v>57.33559677241105</v>
      </c>
      <c r="D8644" s="13">
        <v>31.065009309701992</v>
      </c>
      <c r="E8644" s="13">
        <v>0.36674183611641387</v>
      </c>
      <c r="F8644" s="13">
        <v>0.7005935461252031</v>
      </c>
      <c r="G8644" s="14" t="s">
        <v>34</v>
      </c>
    </row>
    <row r="8645">
      <c r="A8645" s="12">
        <v>74.83283979451758</v>
      </c>
      <c r="B8645" s="13">
        <v>12.721319981254013</v>
      </c>
      <c r="C8645" s="13">
        <v>58.0614115618124</v>
      </c>
      <c r="D8645" s="13">
        <v>31.228150071461556</v>
      </c>
      <c r="E8645" s="13">
        <v>0.2762441511212832</v>
      </c>
      <c r="F8645" s="13">
        <v>0.6580595930370132</v>
      </c>
      <c r="G8645" s="14" t="s">
        <v>29</v>
      </c>
    </row>
    <row r="8646">
      <c r="A8646" s="12">
        <v>78.50831712091357</v>
      </c>
      <c r="B8646" s="13">
        <v>15.041887195283513</v>
      </c>
      <c r="C8646" s="13">
        <v>55.83472764834957</v>
      </c>
      <c r="D8646" s="13">
        <v>32.68390853697926</v>
      </c>
      <c r="E8646" s="13">
        <v>0.39583155751049715</v>
      </c>
      <c r="F8646" s="13">
        <v>0.9356653201182483</v>
      </c>
      <c r="G8646" s="14" t="s">
        <v>32</v>
      </c>
    </row>
    <row r="8647">
      <c r="A8647" s="12">
        <v>68.02805429228052</v>
      </c>
      <c r="B8647" s="13">
        <v>14.07742233935874</v>
      </c>
      <c r="C8647" s="13">
        <v>63.97457924045916</v>
      </c>
      <c r="D8647" s="13">
        <v>30.85778103328037</v>
      </c>
      <c r="E8647" s="13">
        <v>0.3022203232277641</v>
      </c>
      <c r="F8647" s="13">
        <v>0.9528984156236763</v>
      </c>
      <c r="G8647" s="14" t="s">
        <v>32</v>
      </c>
    </row>
    <row r="8648">
      <c r="A8648" s="12">
        <v>64.98220267789495</v>
      </c>
      <c r="B8648" s="13">
        <v>15.647322526674436</v>
      </c>
      <c r="C8648" s="13">
        <v>63.48190409397185</v>
      </c>
      <c r="D8648" s="13">
        <v>30.31519009723992</v>
      </c>
      <c r="E8648" s="13">
        <v>0.2592287074709759</v>
      </c>
      <c r="F8648" s="13">
        <v>0.6630526574312845</v>
      </c>
      <c r="G8648" s="14" t="s">
        <v>27</v>
      </c>
    </row>
    <row r="8649">
      <c r="A8649" s="12">
        <v>76.61672239862281</v>
      </c>
      <c r="B8649" s="13">
        <v>17.272608531194077</v>
      </c>
      <c r="C8649" s="13">
        <v>47.59655236926843</v>
      </c>
      <c r="D8649" s="13">
        <v>31.00800227443024</v>
      </c>
      <c r="E8649" s="13">
        <v>0.1660470508507113</v>
      </c>
      <c r="F8649" s="13">
        <v>0.6268178285489896</v>
      </c>
      <c r="G8649" s="14" t="s">
        <v>26</v>
      </c>
    </row>
    <row r="8650">
      <c r="A8650" s="12">
        <v>85.67920025644412</v>
      </c>
      <c r="B8650" s="13">
        <v>21.359392204627394</v>
      </c>
      <c r="C8650" s="13">
        <v>47.52664972508316</v>
      </c>
      <c r="D8650" s="13">
        <v>32.48972742769171</v>
      </c>
      <c r="E8650" s="13">
        <v>0.28282740276799534</v>
      </c>
      <c r="F8650" s="13">
        <v>0.7829019313549914</v>
      </c>
      <c r="G8650" s="14" t="s">
        <v>24</v>
      </c>
    </row>
    <row r="8651">
      <c r="A8651" s="12">
        <v>83.69378481313244</v>
      </c>
      <c r="B8651" s="13">
        <v>19.525783140486162</v>
      </c>
      <c r="C8651" s="13">
        <v>38.96644609688337</v>
      </c>
      <c r="D8651" s="13">
        <v>31.33326162094847</v>
      </c>
      <c r="E8651" s="13">
        <v>0.16946562131831552</v>
      </c>
      <c r="F8651" s="13">
        <v>0.7729965752584664</v>
      </c>
      <c r="G8651" s="14" t="s">
        <v>29</v>
      </c>
    </row>
    <row r="8652">
      <c r="A8652" s="12">
        <v>75.87937336021112</v>
      </c>
      <c r="B8652" s="13">
        <v>13.763190561778202</v>
      </c>
      <c r="C8652" s="13">
        <v>65.72050312672341</v>
      </c>
      <c r="D8652" s="13">
        <v>31.86234293013424</v>
      </c>
      <c r="E8652" s="13">
        <v>0.2532920698457951</v>
      </c>
      <c r="F8652" s="13">
        <v>0.8755543030650619</v>
      </c>
      <c r="G8652" s="14" t="s">
        <v>24</v>
      </c>
    </row>
    <row r="8653">
      <c r="A8653" s="12">
        <v>79.64836703340619</v>
      </c>
      <c r="B8653" s="13">
        <v>19.938431170181243</v>
      </c>
      <c r="C8653" s="13">
        <v>52.792197884380684</v>
      </c>
      <c r="D8653" s="13">
        <v>33.51591643798162</v>
      </c>
      <c r="E8653" s="13">
        <v>0.2311854321286686</v>
      </c>
      <c r="F8653" s="13">
        <v>0.7224597256082065</v>
      </c>
      <c r="G8653" s="14" t="s">
        <v>24</v>
      </c>
    </row>
    <row r="8654">
      <c r="A8654" s="12">
        <v>98.35894124119795</v>
      </c>
      <c r="B8654" s="13">
        <v>20.70568040611534</v>
      </c>
      <c r="C8654" s="13">
        <v>31.655727258240496</v>
      </c>
      <c r="D8654" s="13">
        <v>33.24701286623832</v>
      </c>
      <c r="E8654" s="13">
        <v>0.3186998991571024</v>
      </c>
      <c r="F8654" s="13">
        <v>0.9855023357265721</v>
      </c>
      <c r="G8654" s="14" t="s">
        <v>32</v>
      </c>
    </row>
    <row r="8655">
      <c r="A8655" s="12">
        <v>96.35648226532363</v>
      </c>
      <c r="B8655" s="13">
        <v>21.672989080298873</v>
      </c>
      <c r="C8655" s="13">
        <v>43.98409926812522</v>
      </c>
      <c r="D8655" s="13">
        <v>34.161244161210746</v>
      </c>
      <c r="E8655" s="13">
        <v>0.25871449664604224</v>
      </c>
      <c r="F8655" s="13">
        <v>0.7942933771200299</v>
      </c>
      <c r="G8655" s="14" t="s">
        <v>31</v>
      </c>
    </row>
    <row r="8656">
      <c r="A8656" s="12">
        <v>86.40941907290745</v>
      </c>
      <c r="B8656" s="13">
        <v>19.240785294869642</v>
      </c>
      <c r="C8656" s="13">
        <v>53.097269476216745</v>
      </c>
      <c r="D8656" s="13">
        <v>32.612389613260575</v>
      </c>
      <c r="E8656" s="13">
        <v>0.21341221790144924</v>
      </c>
      <c r="F8656" s="13">
        <v>0.7588113558302159</v>
      </c>
      <c r="G8656" s="14" t="s">
        <v>24</v>
      </c>
    </row>
    <row r="8657">
      <c r="A8657" s="12">
        <v>67.00078247357935</v>
      </c>
      <c r="B8657" s="13">
        <v>14.146691183006906</v>
      </c>
      <c r="C8657" s="13">
        <v>61.137193735751104</v>
      </c>
      <c r="D8657" s="13">
        <v>31.126466999415047</v>
      </c>
      <c r="E8657" s="13">
        <v>0.39675490661748947</v>
      </c>
      <c r="F8657" s="13">
        <v>0.9231984457643991</v>
      </c>
      <c r="G8657" s="14" t="s">
        <v>32</v>
      </c>
    </row>
    <row r="8658">
      <c r="A8658" s="12">
        <v>83.3744406938348</v>
      </c>
      <c r="B8658" s="13">
        <v>18.18997240691686</v>
      </c>
      <c r="C8658" s="13">
        <v>57.470686600567305</v>
      </c>
      <c r="D8658" s="13">
        <v>31.413702910965835</v>
      </c>
      <c r="E8658" s="13">
        <v>0.3725915756280861</v>
      </c>
      <c r="F8658" s="13">
        <v>0.9829071896334834</v>
      </c>
      <c r="G8658" s="14" t="s">
        <v>23</v>
      </c>
    </row>
    <row r="8659">
      <c r="A8659" s="12">
        <v>81.44966530672266</v>
      </c>
      <c r="B8659" s="13">
        <v>18.883858183923113</v>
      </c>
      <c r="C8659" s="13">
        <v>56.59662671880634</v>
      </c>
      <c r="D8659" s="13">
        <v>32.486257156202214</v>
      </c>
      <c r="E8659" s="13">
        <v>0.6090807280965806</v>
      </c>
      <c r="F8659" s="13">
        <v>1.0371624156080277</v>
      </c>
      <c r="G8659" s="14" t="s">
        <v>25</v>
      </c>
    </row>
    <row r="8660">
      <c r="A8660" s="12">
        <v>66.31196239801048</v>
      </c>
      <c r="B8660" s="13">
        <v>15.828520666571368</v>
      </c>
      <c r="C8660" s="13">
        <v>64.36336670318443</v>
      </c>
      <c r="D8660" s="13">
        <v>30.83168809000501</v>
      </c>
      <c r="E8660" s="13">
        <v>0.6338133710006943</v>
      </c>
      <c r="F8660" s="13">
        <v>1.0346059044200464</v>
      </c>
      <c r="G8660" s="14" t="s">
        <v>25</v>
      </c>
    </row>
    <row r="8661">
      <c r="A8661" s="12">
        <v>91.7133550381308</v>
      </c>
      <c r="B8661" s="13">
        <v>18.693172686367372</v>
      </c>
      <c r="C8661" s="13">
        <v>47.89761631480299</v>
      </c>
      <c r="D8661" s="13">
        <v>32.913427951279274</v>
      </c>
      <c r="E8661" s="13">
        <v>0.5395179921562964</v>
      </c>
      <c r="F8661" s="13">
        <v>1.1938168228976545</v>
      </c>
      <c r="G8661" s="14" t="s">
        <v>25</v>
      </c>
    </row>
    <row r="8662">
      <c r="A8662" s="12">
        <v>62.22539993275405</v>
      </c>
      <c r="B8662" s="13">
        <v>14.034586616029056</v>
      </c>
      <c r="C8662" s="13">
        <v>64.82012494180064</v>
      </c>
      <c r="D8662" s="13">
        <v>30.170228124700394</v>
      </c>
      <c r="E8662" s="13">
        <v>0.3809596458330759</v>
      </c>
      <c r="F8662" s="13">
        <v>0.7192181092791773</v>
      </c>
      <c r="G8662" s="14" t="s">
        <v>34</v>
      </c>
    </row>
    <row r="8663">
      <c r="A8663" s="12">
        <v>79.54435163847421</v>
      </c>
      <c r="B8663" s="13">
        <v>18.577098999858396</v>
      </c>
      <c r="C8663" s="13">
        <v>52.149999450652146</v>
      </c>
      <c r="D8663" s="13">
        <v>33.219528550883744</v>
      </c>
      <c r="E8663" s="13">
        <v>0.4994527347774838</v>
      </c>
      <c r="F8663" s="13">
        <v>1.074292341015715</v>
      </c>
      <c r="G8663" s="14" t="s">
        <v>30</v>
      </c>
    </row>
    <row r="8664">
      <c r="A8664" s="12">
        <v>98.47574551097503</v>
      </c>
      <c r="B8664" s="13">
        <v>21.9794081335783</v>
      </c>
      <c r="C8664" s="13">
        <v>41.3768864863387</v>
      </c>
      <c r="D8664" s="13">
        <v>33.083837761382334</v>
      </c>
      <c r="E8664" s="13">
        <v>0.5930617928744232</v>
      </c>
      <c r="F8664" s="13">
        <v>0.9846018529709527</v>
      </c>
      <c r="G8664" s="14" t="s">
        <v>30</v>
      </c>
    </row>
    <row r="8665">
      <c r="A8665" s="12">
        <v>80.28929511203425</v>
      </c>
      <c r="B8665" s="13">
        <v>19.148419998200033</v>
      </c>
      <c r="C8665" s="13">
        <v>58.36173373959917</v>
      </c>
      <c r="D8665" s="13">
        <v>33.61091845741882</v>
      </c>
      <c r="E8665" s="13">
        <v>0.42853542167348596</v>
      </c>
      <c r="F8665" s="13">
        <v>0.808747374703902</v>
      </c>
      <c r="G8665" s="14" t="s">
        <v>28</v>
      </c>
    </row>
    <row r="8666">
      <c r="A8666" s="12">
        <v>69.65386687619481</v>
      </c>
      <c r="B8666" s="13">
        <v>16.658924659546596</v>
      </c>
      <c r="C8666" s="13">
        <v>63.84371266391238</v>
      </c>
      <c r="D8666" s="13">
        <v>31.247164069223093</v>
      </c>
      <c r="E8666" s="13">
        <v>0.34720283624240894</v>
      </c>
      <c r="F8666" s="13">
        <v>0.8388904787982928</v>
      </c>
      <c r="G8666" s="14" t="s">
        <v>32</v>
      </c>
    </row>
    <row r="8667">
      <c r="A8667" s="12">
        <v>71.06045226009932</v>
      </c>
      <c r="B8667" s="13">
        <v>13.796529492288407</v>
      </c>
      <c r="C8667" s="13">
        <v>57.697902259278095</v>
      </c>
      <c r="D8667" s="13">
        <v>31.10793569245738</v>
      </c>
      <c r="E8667" s="13">
        <v>0.2854558720121516</v>
      </c>
      <c r="F8667" s="13">
        <v>0.7395186934436441</v>
      </c>
      <c r="G8667" s="14" t="s">
        <v>31</v>
      </c>
    </row>
    <row r="8668">
      <c r="A8668" s="12">
        <v>71.68026139453679</v>
      </c>
      <c r="B8668" s="13">
        <v>14.898651002599294</v>
      </c>
      <c r="C8668" s="13">
        <v>61.64313964025762</v>
      </c>
      <c r="D8668" s="13">
        <v>30.35578737272409</v>
      </c>
      <c r="E8668" s="13">
        <v>0.1950882040298766</v>
      </c>
      <c r="F8668" s="13">
        <v>0.674636996150092</v>
      </c>
      <c r="G8668" s="14" t="s">
        <v>29</v>
      </c>
    </row>
    <row r="8669">
      <c r="A8669" s="12">
        <v>81.01558643288278</v>
      </c>
      <c r="B8669" s="13">
        <v>19.448794740091714</v>
      </c>
      <c r="C8669" s="13">
        <v>44.58959665851381</v>
      </c>
      <c r="D8669" s="13">
        <v>32.06556265089045</v>
      </c>
      <c r="E8669" s="13">
        <v>0.4961224776196343</v>
      </c>
      <c r="F8669" s="13">
        <v>1.0779379473068365</v>
      </c>
      <c r="G8669" s="14" t="s">
        <v>30</v>
      </c>
    </row>
    <row r="8670">
      <c r="A8670" s="12">
        <v>74.18705657690771</v>
      </c>
      <c r="B8670" s="13">
        <v>15.596224165101642</v>
      </c>
      <c r="C8670" s="13">
        <v>64.51020901823308</v>
      </c>
      <c r="D8670" s="13">
        <v>31.30647450374258</v>
      </c>
      <c r="E8670" s="13">
        <v>0.2779171976127252</v>
      </c>
      <c r="F8670" s="13">
        <v>0.7062705914318954</v>
      </c>
      <c r="G8670" s="14" t="s">
        <v>24</v>
      </c>
    </row>
    <row r="8671">
      <c r="A8671" s="12">
        <v>69.75907467451476</v>
      </c>
      <c r="B8671" s="13">
        <v>12.10764721891394</v>
      </c>
      <c r="C8671" s="13">
        <v>62.68466503504668</v>
      </c>
      <c r="D8671" s="13">
        <v>31.122369017611014</v>
      </c>
      <c r="E8671" s="13">
        <v>0.2648043973211346</v>
      </c>
      <c r="F8671" s="13">
        <v>0.8818150520953376</v>
      </c>
      <c r="G8671" s="14" t="s">
        <v>24</v>
      </c>
    </row>
    <row r="8672">
      <c r="A8672" s="12">
        <v>63.45876175272174</v>
      </c>
      <c r="B8672" s="13">
        <v>13.653560818153172</v>
      </c>
      <c r="C8672" s="13">
        <v>60.201422015475224</v>
      </c>
      <c r="D8672" s="13">
        <v>30.422622562531497</v>
      </c>
      <c r="E8672" s="13">
        <v>0.4808370578305573</v>
      </c>
      <c r="F8672" s="13">
        <v>1.0286559258011405</v>
      </c>
      <c r="G8672" s="14" t="s">
        <v>35</v>
      </c>
    </row>
    <row r="8673">
      <c r="A8673" s="12">
        <v>102.75516082719184</v>
      </c>
      <c r="B8673" s="13">
        <v>21.572222732438643</v>
      </c>
      <c r="C8673" s="13">
        <v>35.52010805581146</v>
      </c>
      <c r="D8673" s="13">
        <v>33.770545505295786</v>
      </c>
      <c r="E8673" s="13">
        <v>0.35634337587987186</v>
      </c>
      <c r="F8673" s="13">
        <v>0.7655726939892594</v>
      </c>
      <c r="G8673" s="14" t="s">
        <v>34</v>
      </c>
    </row>
    <row r="8674">
      <c r="A8674" s="12">
        <v>91.15521779542156</v>
      </c>
      <c r="B8674" s="13">
        <v>20.109412401878732</v>
      </c>
      <c r="C8674" s="13">
        <v>43.83218126649924</v>
      </c>
      <c r="D8674" s="13">
        <v>34.57513714907792</v>
      </c>
      <c r="E8674" s="13">
        <v>0.20439577880435858</v>
      </c>
      <c r="F8674" s="13">
        <v>0.8344080413978661</v>
      </c>
      <c r="G8674" s="14" t="s">
        <v>31</v>
      </c>
    </row>
    <row r="8675">
      <c r="A8675" s="12">
        <v>67.23283693927036</v>
      </c>
      <c r="B8675" s="13">
        <v>12.597017179840346</v>
      </c>
      <c r="C8675" s="13">
        <v>63.05052098857401</v>
      </c>
      <c r="D8675" s="13">
        <v>31.444868183063527</v>
      </c>
      <c r="E8675" s="13">
        <v>0.5035394888621681</v>
      </c>
      <c r="F8675" s="13">
        <v>1.0878138909996098</v>
      </c>
      <c r="G8675" s="14" t="s">
        <v>30</v>
      </c>
    </row>
    <row r="8676">
      <c r="A8676" s="12">
        <v>75.65960906716691</v>
      </c>
      <c r="B8676" s="13">
        <v>14.292205191305728</v>
      </c>
      <c r="C8676" s="13">
        <v>52.01334647146527</v>
      </c>
      <c r="D8676" s="13">
        <v>32.93986394725502</v>
      </c>
      <c r="E8676" s="13">
        <v>0.17988084643225044</v>
      </c>
      <c r="F8676" s="13">
        <v>0.6342967363365951</v>
      </c>
      <c r="G8676" s="14" t="s">
        <v>26</v>
      </c>
    </row>
    <row r="8677">
      <c r="A8677" s="12">
        <v>72.82390476150408</v>
      </c>
      <c r="B8677" s="13">
        <v>14.484300125747989</v>
      </c>
      <c r="C8677" s="13">
        <v>58.75130493882939</v>
      </c>
      <c r="D8677" s="13">
        <v>30.21502388026556</v>
      </c>
      <c r="E8677" s="13">
        <v>0.18093836508428904</v>
      </c>
      <c r="F8677" s="13">
        <v>0.6661319043434483</v>
      </c>
      <c r="G8677" s="14" t="s">
        <v>26</v>
      </c>
    </row>
    <row r="8678">
      <c r="A8678" s="12">
        <v>79.7898321981134</v>
      </c>
      <c r="B8678" s="13">
        <v>20.31379929985299</v>
      </c>
      <c r="C8678" s="13">
        <v>57.19084292910615</v>
      </c>
      <c r="D8678" s="13">
        <v>32.400646077511766</v>
      </c>
      <c r="E8678" s="13">
        <v>0.49932252512198466</v>
      </c>
      <c r="F8678" s="13">
        <v>0.8220508297505454</v>
      </c>
      <c r="G8678" s="14" t="s">
        <v>28</v>
      </c>
    </row>
    <row r="8679">
      <c r="A8679" s="12">
        <v>67.48043485785682</v>
      </c>
      <c r="B8679" s="13">
        <v>16.59959932327996</v>
      </c>
      <c r="C8679" s="13">
        <v>68.79855936132995</v>
      </c>
      <c r="D8679" s="13">
        <v>31.25771600015529</v>
      </c>
      <c r="E8679" s="13">
        <v>0.17046819369092608</v>
      </c>
      <c r="F8679" s="13">
        <v>0.7112665610165382</v>
      </c>
      <c r="G8679" s="14" t="s">
        <v>27</v>
      </c>
    </row>
    <row r="8680">
      <c r="A8680" s="12">
        <v>72.54270157605816</v>
      </c>
      <c r="B8680" s="13">
        <v>14.921104128389139</v>
      </c>
      <c r="C8680" s="13">
        <v>49.76759751192616</v>
      </c>
      <c r="D8680" s="13">
        <v>31.7540592968999</v>
      </c>
      <c r="E8680" s="13">
        <v>0.11527997845729193</v>
      </c>
      <c r="F8680" s="13">
        <v>0.641246021641025</v>
      </c>
      <c r="G8680" s="14" t="s">
        <v>29</v>
      </c>
    </row>
    <row r="8681">
      <c r="A8681" s="12">
        <v>70.84049943725964</v>
      </c>
      <c r="B8681" s="13">
        <v>12.950583771651996</v>
      </c>
      <c r="C8681" s="13">
        <v>62.08497661126465</v>
      </c>
      <c r="D8681" s="13">
        <v>30.98743043403513</v>
      </c>
      <c r="E8681" s="13">
        <v>0.4674337565837199</v>
      </c>
      <c r="F8681" s="13">
        <v>0.9579384670450887</v>
      </c>
      <c r="G8681" s="14" t="s">
        <v>23</v>
      </c>
    </row>
    <row r="8682">
      <c r="A8682" s="12">
        <v>89.9234456620785</v>
      </c>
      <c r="B8682" s="13">
        <v>19.68075595165404</v>
      </c>
      <c r="C8682" s="13">
        <v>36.62043420346062</v>
      </c>
      <c r="D8682" s="13">
        <v>31.931088675008418</v>
      </c>
      <c r="E8682" s="13">
        <v>0.30246592244293713</v>
      </c>
      <c r="F8682" s="13">
        <v>0.7924572342410414</v>
      </c>
      <c r="G8682" s="14" t="s">
        <v>34</v>
      </c>
    </row>
    <row r="8683">
      <c r="A8683" s="12">
        <v>75.83334498852076</v>
      </c>
      <c r="B8683" s="13">
        <v>16.75179394412092</v>
      </c>
      <c r="C8683" s="13">
        <v>48.7443826887745</v>
      </c>
      <c r="D8683" s="13">
        <v>32.524004739708886</v>
      </c>
      <c r="E8683" s="13">
        <v>0.3652583791375049</v>
      </c>
      <c r="F8683" s="13">
        <v>0.9941408856325519</v>
      </c>
      <c r="G8683" s="14" t="s">
        <v>28</v>
      </c>
    </row>
    <row r="8684">
      <c r="A8684" s="12">
        <v>67.3199708541683</v>
      </c>
      <c r="B8684" s="13">
        <v>13.821200136455278</v>
      </c>
      <c r="C8684" s="13">
        <v>58.58822835860111</v>
      </c>
      <c r="D8684" s="13">
        <v>31.486906936220624</v>
      </c>
      <c r="E8684" s="13">
        <v>0.5276625705970985</v>
      </c>
      <c r="F8684" s="13">
        <v>1.0738282035254685</v>
      </c>
      <c r="G8684" s="14" t="s">
        <v>30</v>
      </c>
    </row>
    <row r="8685">
      <c r="A8685" s="12">
        <v>81.02498651636834</v>
      </c>
      <c r="B8685" s="13">
        <v>20.346047077252216</v>
      </c>
      <c r="C8685" s="13">
        <v>53.01463761252491</v>
      </c>
      <c r="D8685" s="13">
        <v>32.838786342733755</v>
      </c>
      <c r="E8685" s="13">
        <v>0.5779078046013936</v>
      </c>
      <c r="F8685" s="13">
        <v>1.0912527050191068</v>
      </c>
      <c r="G8685" s="14" t="s">
        <v>30</v>
      </c>
    </row>
    <row r="8686">
      <c r="A8686" s="12">
        <v>88.54095012283891</v>
      </c>
      <c r="B8686" s="13">
        <v>18.98793017356034</v>
      </c>
      <c r="C8686" s="13">
        <v>38.13008794772631</v>
      </c>
      <c r="D8686" s="13">
        <v>31.21819864135349</v>
      </c>
      <c r="E8686" s="13">
        <v>0.3448153264353878</v>
      </c>
      <c r="F8686" s="13">
        <v>0.7036349838875448</v>
      </c>
      <c r="G8686" s="14" t="s">
        <v>34</v>
      </c>
    </row>
    <row r="8687">
      <c r="A8687" s="12">
        <v>69.99668979589205</v>
      </c>
      <c r="B8687" s="13">
        <v>15.065639634930866</v>
      </c>
      <c r="C8687" s="13">
        <v>60.16361283185248</v>
      </c>
      <c r="D8687" s="13">
        <v>31.998016877337978</v>
      </c>
      <c r="E8687" s="13">
        <v>0.1843452159920072</v>
      </c>
      <c r="F8687" s="13">
        <v>0.5415939228114647</v>
      </c>
      <c r="G8687" s="14" t="s">
        <v>26</v>
      </c>
    </row>
    <row r="8688">
      <c r="A8688" s="12">
        <v>97.93371067301034</v>
      </c>
      <c r="B8688" s="13">
        <v>22.93523113888922</v>
      </c>
      <c r="C8688" s="13">
        <v>48.51838941044158</v>
      </c>
      <c r="D8688" s="13">
        <v>34.575099570869405</v>
      </c>
      <c r="E8688" s="13">
        <v>0.28050758139706</v>
      </c>
      <c r="F8688" s="13">
        <v>0.7208968603534187</v>
      </c>
      <c r="G8688" s="14" t="s">
        <v>24</v>
      </c>
    </row>
    <row r="8689">
      <c r="A8689" s="12">
        <v>93.32233944973082</v>
      </c>
      <c r="B8689" s="13">
        <v>19.25283950632331</v>
      </c>
      <c r="C8689" s="13">
        <v>49.736260580607585</v>
      </c>
      <c r="D8689" s="13">
        <v>32.24221616053317</v>
      </c>
      <c r="E8689" s="13">
        <v>0.3618066675071078</v>
      </c>
      <c r="F8689" s="13">
        <v>0.7361414189836936</v>
      </c>
      <c r="G8689" s="14" t="s">
        <v>33</v>
      </c>
    </row>
    <row r="8690">
      <c r="A8690" s="12">
        <v>64.97314838636441</v>
      </c>
      <c r="B8690" s="13">
        <v>13.097956691183763</v>
      </c>
      <c r="C8690" s="13">
        <v>67.18213834992015</v>
      </c>
      <c r="D8690" s="13">
        <v>29.69998800563379</v>
      </c>
      <c r="E8690" s="13">
        <v>0.5639624431238879</v>
      </c>
      <c r="F8690" s="13">
        <v>1.0068449925284295</v>
      </c>
      <c r="G8690" s="14" t="s">
        <v>35</v>
      </c>
    </row>
    <row r="8691">
      <c r="A8691" s="12">
        <v>77.77292685800208</v>
      </c>
      <c r="B8691" s="13">
        <v>14.942254211242092</v>
      </c>
      <c r="C8691" s="13">
        <v>50.35904215748273</v>
      </c>
      <c r="D8691" s="13">
        <v>32.81509095322785</v>
      </c>
      <c r="E8691" s="13">
        <v>0.38181865624556477</v>
      </c>
      <c r="F8691" s="13">
        <v>0.8218464861809347</v>
      </c>
      <c r="G8691" s="14" t="s">
        <v>34</v>
      </c>
    </row>
    <row r="8692">
      <c r="A8692" s="12">
        <v>67.56376885102723</v>
      </c>
      <c r="B8692" s="13">
        <v>13.438541086759852</v>
      </c>
      <c r="C8692" s="13">
        <v>62.84864011930361</v>
      </c>
      <c r="D8692" s="13">
        <v>30.637532608540436</v>
      </c>
      <c r="E8692" s="13">
        <v>0.22943381013649802</v>
      </c>
      <c r="F8692" s="13">
        <v>0.7889472078458958</v>
      </c>
      <c r="G8692" s="14" t="s">
        <v>24</v>
      </c>
    </row>
    <row r="8693">
      <c r="A8693" s="12">
        <v>76.94021413825567</v>
      </c>
      <c r="B8693" s="13">
        <v>17.42264328531143</v>
      </c>
      <c r="C8693" s="13">
        <v>52.974066898431985</v>
      </c>
      <c r="D8693" s="13">
        <v>31.37743752838442</v>
      </c>
      <c r="E8693" s="13">
        <v>0.24016213587117016</v>
      </c>
      <c r="F8693" s="13">
        <v>0.8147610383972362</v>
      </c>
      <c r="G8693" s="14" t="s">
        <v>33</v>
      </c>
    </row>
    <row r="8694">
      <c r="A8694" s="12">
        <v>85.87694796306988</v>
      </c>
      <c r="B8694" s="13">
        <v>21.38902733171412</v>
      </c>
      <c r="C8694" s="13">
        <v>46.29934486390029</v>
      </c>
      <c r="D8694" s="13">
        <v>33.24026591434919</v>
      </c>
      <c r="E8694" s="13">
        <v>0.5614146758982063</v>
      </c>
      <c r="F8694" s="13">
        <v>0.9686832698552506</v>
      </c>
      <c r="G8694" s="14" t="s">
        <v>30</v>
      </c>
    </row>
    <row r="8695">
      <c r="A8695" s="12">
        <v>67.1561685552702</v>
      </c>
      <c r="B8695" s="13">
        <v>15.390266697003248</v>
      </c>
      <c r="C8695" s="13">
        <v>66.78835381260659</v>
      </c>
      <c r="D8695" s="13">
        <v>31.18447065917175</v>
      </c>
      <c r="E8695" s="13">
        <v>0.37975371766902877</v>
      </c>
      <c r="F8695" s="13">
        <v>0.8020251076233128</v>
      </c>
      <c r="G8695" s="14" t="s">
        <v>32</v>
      </c>
    </row>
    <row r="8696">
      <c r="A8696" s="12">
        <v>97.8643898706044</v>
      </c>
      <c r="B8696" s="13">
        <v>21.609273066064322</v>
      </c>
      <c r="C8696" s="13">
        <v>45.368762252250974</v>
      </c>
      <c r="D8696" s="13">
        <v>33.29347216539265</v>
      </c>
      <c r="E8696" s="13">
        <v>0.5719845247215225</v>
      </c>
      <c r="F8696" s="13">
        <v>1.0084705322111287</v>
      </c>
      <c r="G8696" s="14" t="s">
        <v>35</v>
      </c>
    </row>
    <row r="8697">
      <c r="A8697" s="12">
        <v>73.41544140736026</v>
      </c>
      <c r="B8697" s="13">
        <v>13.590077363565943</v>
      </c>
      <c r="C8697" s="13">
        <v>63.93906341137028</v>
      </c>
      <c r="D8697" s="13">
        <v>31.924075082948974</v>
      </c>
      <c r="E8697" s="13">
        <v>0.39458045973889244</v>
      </c>
      <c r="F8697" s="13">
        <v>0.7733588225929136</v>
      </c>
      <c r="G8697" s="14" t="s">
        <v>34</v>
      </c>
    </row>
    <row r="8698">
      <c r="A8698" s="12">
        <v>56.31255161304671</v>
      </c>
      <c r="B8698" s="13">
        <v>12.227090287693741</v>
      </c>
      <c r="C8698" s="13">
        <v>61.43952119228448</v>
      </c>
      <c r="D8698" s="13">
        <v>30.685554752122925</v>
      </c>
      <c r="E8698" s="13">
        <v>0.3686751366955038</v>
      </c>
      <c r="F8698" s="13">
        <v>0.8917813645241885</v>
      </c>
      <c r="G8698" s="14" t="s">
        <v>34</v>
      </c>
    </row>
    <row r="8699">
      <c r="A8699" s="12">
        <v>72.9165766115544</v>
      </c>
      <c r="B8699" s="13">
        <v>13.18764229983639</v>
      </c>
      <c r="C8699" s="13">
        <v>57.324985385095694</v>
      </c>
      <c r="D8699" s="13">
        <v>30.94496434074175</v>
      </c>
      <c r="E8699" s="13">
        <v>0.2660766550862497</v>
      </c>
      <c r="F8699" s="13">
        <v>0.8023262122224675</v>
      </c>
      <c r="G8699" s="14" t="s">
        <v>24</v>
      </c>
    </row>
    <row r="8700">
      <c r="A8700" s="12">
        <v>63.25377552366371</v>
      </c>
      <c r="B8700" s="13">
        <v>13.842791876311964</v>
      </c>
      <c r="C8700" s="13">
        <v>67.44426011183491</v>
      </c>
      <c r="D8700" s="13">
        <v>29.3697329174307</v>
      </c>
      <c r="E8700" s="13">
        <v>0.15118161396833119</v>
      </c>
      <c r="F8700" s="13">
        <v>0.6689227982229289</v>
      </c>
      <c r="G8700" s="14" t="s">
        <v>26</v>
      </c>
    </row>
    <row r="8701">
      <c r="A8701" s="12">
        <v>80.16171482309437</v>
      </c>
      <c r="B8701" s="13">
        <v>16.658755908216676</v>
      </c>
      <c r="C8701" s="13">
        <v>50.075903098011224</v>
      </c>
      <c r="D8701" s="13">
        <v>31.565227285325385</v>
      </c>
      <c r="E8701" s="13">
        <v>0.5824021061865137</v>
      </c>
      <c r="F8701" s="13">
        <v>0.9112101210906322</v>
      </c>
      <c r="G8701" s="14" t="s">
        <v>30</v>
      </c>
    </row>
    <row r="8702">
      <c r="A8702" s="12">
        <v>91.20651882198497</v>
      </c>
      <c r="B8702" s="13">
        <v>18.560856067484327</v>
      </c>
      <c r="C8702" s="13">
        <v>49.25457356140475</v>
      </c>
      <c r="D8702" s="13">
        <v>32.245616053338146</v>
      </c>
      <c r="E8702" s="13">
        <v>0.1862847801893614</v>
      </c>
      <c r="F8702" s="13">
        <v>0.6701421581928714</v>
      </c>
      <c r="G8702" s="14" t="s">
        <v>26</v>
      </c>
    </row>
    <row r="8703">
      <c r="A8703" s="12">
        <v>67.53842242958464</v>
      </c>
      <c r="B8703" s="13">
        <v>14.322961269903074</v>
      </c>
      <c r="C8703" s="13">
        <v>62.468846423481395</v>
      </c>
      <c r="D8703" s="13">
        <v>31.042069058808547</v>
      </c>
      <c r="E8703" s="13">
        <v>0.20199172476011074</v>
      </c>
      <c r="F8703" s="13">
        <v>0.8533962224427838</v>
      </c>
      <c r="G8703" s="14" t="s">
        <v>24</v>
      </c>
    </row>
    <row r="8704">
      <c r="A8704" s="12">
        <v>72.71417936143631</v>
      </c>
      <c r="B8704" s="13">
        <v>13.40909114135574</v>
      </c>
      <c r="C8704" s="13">
        <v>61.45349584390422</v>
      </c>
      <c r="D8704" s="13">
        <v>30.811867652322096</v>
      </c>
      <c r="E8704" s="13">
        <v>0.28898696545538427</v>
      </c>
      <c r="F8704" s="13">
        <v>0.6242814358164585</v>
      </c>
      <c r="G8704" s="14" t="s">
        <v>29</v>
      </c>
    </row>
    <row r="8705">
      <c r="A8705" s="12">
        <v>56.60131788966582</v>
      </c>
      <c r="B8705" s="13">
        <v>13.941762829460433</v>
      </c>
      <c r="C8705" s="13">
        <v>61.90403887014218</v>
      </c>
      <c r="D8705" s="13">
        <v>30.682792391729436</v>
      </c>
      <c r="E8705" s="13">
        <v>0.11050690449169115</v>
      </c>
      <c r="F8705" s="13">
        <v>0.6768738175478607</v>
      </c>
      <c r="G8705" s="14" t="s">
        <v>27</v>
      </c>
    </row>
    <row r="8706">
      <c r="A8706" s="12">
        <v>81.28059902278581</v>
      </c>
      <c r="B8706" s="13">
        <v>20.53719383350095</v>
      </c>
      <c r="C8706" s="13">
        <v>55.64196605317858</v>
      </c>
      <c r="D8706" s="13">
        <v>32.91200347177188</v>
      </c>
      <c r="E8706" s="13">
        <v>0.2104199275167028</v>
      </c>
      <c r="F8706" s="13">
        <v>0.897354400214313</v>
      </c>
      <c r="G8706" s="14" t="s">
        <v>24</v>
      </c>
    </row>
    <row r="8707">
      <c r="A8707" s="12">
        <v>73.43203298896758</v>
      </c>
      <c r="B8707" s="13">
        <v>13.77486624955157</v>
      </c>
      <c r="C8707" s="13">
        <v>56.88024211460183</v>
      </c>
      <c r="D8707" s="13">
        <v>30.34654296057308</v>
      </c>
      <c r="E8707" s="13">
        <v>0.3989020881314975</v>
      </c>
      <c r="F8707" s="13">
        <v>0.9756105673586515</v>
      </c>
      <c r="G8707" s="14" t="s">
        <v>32</v>
      </c>
    </row>
    <row r="8708">
      <c r="A8708" s="12">
        <v>79.50763278874746</v>
      </c>
      <c r="B8708" s="13">
        <v>17.430846677643004</v>
      </c>
      <c r="C8708" s="13">
        <v>50.56867575937254</v>
      </c>
      <c r="D8708" s="13">
        <v>32.55382428295509</v>
      </c>
      <c r="E8708" s="13">
        <v>0.48375230902396477</v>
      </c>
      <c r="F8708" s="13">
        <v>1.0590156286169075</v>
      </c>
      <c r="G8708" s="14" t="s">
        <v>35</v>
      </c>
    </row>
    <row r="8709">
      <c r="A8709" s="12">
        <v>73.44662658142899</v>
      </c>
      <c r="B8709" s="13">
        <v>14.42346248232953</v>
      </c>
      <c r="C8709" s="13">
        <v>46.22203237352665</v>
      </c>
      <c r="D8709" s="13">
        <v>32.36863783939092</v>
      </c>
      <c r="E8709" s="13">
        <v>0.4152206583977385</v>
      </c>
      <c r="F8709" s="13">
        <v>1.0665620438939725</v>
      </c>
      <c r="G8709" s="14" t="s">
        <v>35</v>
      </c>
    </row>
    <row r="8710">
      <c r="A8710" s="12">
        <v>55.129742911547204</v>
      </c>
      <c r="B8710" s="13">
        <v>13.975904974083909</v>
      </c>
      <c r="C8710" s="13">
        <v>67.10015421110656</v>
      </c>
      <c r="D8710" s="13">
        <v>29.599762191588365</v>
      </c>
      <c r="E8710" s="13">
        <v>0.17820640758032924</v>
      </c>
      <c r="F8710" s="13">
        <v>0.7094060234188713</v>
      </c>
      <c r="G8710" s="14" t="s">
        <v>29</v>
      </c>
    </row>
    <row r="8711">
      <c r="A8711" s="12">
        <v>97.7089968148728</v>
      </c>
      <c r="B8711" s="13">
        <v>20.536051435487877</v>
      </c>
      <c r="C8711" s="13">
        <v>48.47949559229886</v>
      </c>
      <c r="D8711" s="13">
        <v>33.658236035171676</v>
      </c>
      <c r="E8711" s="13">
        <v>0.3689785094503003</v>
      </c>
      <c r="F8711" s="13">
        <v>0.7639733966741163</v>
      </c>
      <c r="G8711" s="14" t="s">
        <v>34</v>
      </c>
    </row>
    <row r="8712">
      <c r="A8712" s="12">
        <v>88.97215337587694</v>
      </c>
      <c r="B8712" s="13">
        <v>18.56368279009991</v>
      </c>
      <c r="C8712" s="13">
        <v>41.123669926410045</v>
      </c>
      <c r="D8712" s="13">
        <v>31.102479338874108</v>
      </c>
      <c r="E8712" s="13">
        <v>0.3700916285974365</v>
      </c>
      <c r="F8712" s="13">
        <v>0.9333971836155116</v>
      </c>
      <c r="G8712" s="14" t="s">
        <v>28</v>
      </c>
    </row>
    <row r="8713">
      <c r="A8713" s="12">
        <v>96.4725112619115</v>
      </c>
      <c r="B8713" s="13">
        <v>20.41972053756276</v>
      </c>
      <c r="C8713" s="13">
        <v>48.21926541363712</v>
      </c>
      <c r="D8713" s="13">
        <v>34.58077600999154</v>
      </c>
      <c r="E8713" s="13">
        <v>0.25290550302791365</v>
      </c>
      <c r="F8713" s="13">
        <v>0.8650844145345704</v>
      </c>
      <c r="G8713" s="14" t="s">
        <v>31</v>
      </c>
    </row>
    <row r="8714">
      <c r="A8714" s="12">
        <v>79.5487181431933</v>
      </c>
      <c r="B8714" s="13">
        <v>15.609272700673452</v>
      </c>
      <c r="C8714" s="13">
        <v>55.315530081041224</v>
      </c>
      <c r="D8714" s="13">
        <v>31.73059740158753</v>
      </c>
      <c r="E8714" s="13">
        <v>0.5716249536646733</v>
      </c>
      <c r="F8714" s="13">
        <v>1.1885426543007602</v>
      </c>
      <c r="G8714" s="14" t="s">
        <v>25</v>
      </c>
    </row>
    <row r="8715">
      <c r="A8715" s="12">
        <v>86.4916339194882</v>
      </c>
      <c r="B8715" s="13">
        <v>17.7608206966149</v>
      </c>
      <c r="C8715" s="13">
        <v>54.53640076530532</v>
      </c>
      <c r="D8715" s="13">
        <v>33.225319227300346</v>
      </c>
      <c r="E8715" s="13">
        <v>0.5436063882487078</v>
      </c>
      <c r="F8715" s="13">
        <v>1.0586490822426073</v>
      </c>
      <c r="G8715" s="14" t="s">
        <v>30</v>
      </c>
    </row>
    <row r="8716">
      <c r="A8716" s="12">
        <v>83.13556047276776</v>
      </c>
      <c r="B8716" s="13">
        <v>19.989125862033088</v>
      </c>
      <c r="C8716" s="13">
        <v>52.88390842744389</v>
      </c>
      <c r="D8716" s="13">
        <v>33.65790910853237</v>
      </c>
      <c r="E8716" s="13">
        <v>0.16216293420102618</v>
      </c>
      <c r="F8716" s="13">
        <v>0.7374305198212092</v>
      </c>
      <c r="G8716" s="14" t="s">
        <v>29</v>
      </c>
    </row>
    <row r="8717">
      <c r="A8717" s="12">
        <v>59.20865467285454</v>
      </c>
      <c r="B8717" s="13">
        <v>10.54876789175116</v>
      </c>
      <c r="C8717" s="13">
        <v>67.62719653332931</v>
      </c>
      <c r="D8717" s="13">
        <v>29.04128678243942</v>
      </c>
      <c r="E8717" s="13">
        <v>0.3874802598831731</v>
      </c>
      <c r="F8717" s="13">
        <v>1.0067410017222826</v>
      </c>
      <c r="G8717" s="14" t="s">
        <v>23</v>
      </c>
    </row>
    <row r="8718">
      <c r="A8718" s="12">
        <v>66.43527557738139</v>
      </c>
      <c r="B8718" s="13">
        <v>14.183186466328555</v>
      </c>
      <c r="C8718" s="13">
        <v>62.136953541906266</v>
      </c>
      <c r="D8718" s="13">
        <v>31.57153812992877</v>
      </c>
      <c r="E8718" s="13">
        <v>0.3654327744761847</v>
      </c>
      <c r="F8718" s="13">
        <v>0.9805945412534978</v>
      </c>
      <c r="G8718" s="14" t="s">
        <v>28</v>
      </c>
    </row>
    <row r="8719">
      <c r="A8719" s="12">
        <v>58.721880879732396</v>
      </c>
      <c r="B8719" s="13">
        <v>10.012900076846444</v>
      </c>
      <c r="C8719" s="13">
        <v>60.6677836590239</v>
      </c>
      <c r="D8719" s="13">
        <v>29.657878589044913</v>
      </c>
      <c r="E8719" s="13">
        <v>0.2807856844320757</v>
      </c>
      <c r="F8719" s="13">
        <v>0.8086755241728628</v>
      </c>
      <c r="G8719" s="14" t="s">
        <v>24</v>
      </c>
    </row>
    <row r="8720">
      <c r="A8720" s="12">
        <v>74.26878284418686</v>
      </c>
      <c r="B8720" s="13">
        <v>16.584624688310438</v>
      </c>
      <c r="C8720" s="13">
        <v>64.41836941637597</v>
      </c>
      <c r="D8720" s="13">
        <v>31.217213674109484</v>
      </c>
      <c r="E8720" s="13">
        <v>0.2890809419661239</v>
      </c>
      <c r="F8720" s="13">
        <v>0.7742818685357451</v>
      </c>
      <c r="G8720" s="14" t="s">
        <v>27</v>
      </c>
    </row>
    <row r="8721">
      <c r="A8721" s="12">
        <v>69.38119357903757</v>
      </c>
      <c r="B8721" s="13">
        <v>15.585093607046801</v>
      </c>
      <c r="C8721" s="13">
        <v>61.94269486838857</v>
      </c>
      <c r="D8721" s="13">
        <v>30.302805791435304</v>
      </c>
      <c r="E8721" s="13">
        <v>0.2623370217029065</v>
      </c>
      <c r="F8721" s="13">
        <v>0.8517024486395726</v>
      </c>
      <c r="G8721" s="14" t="s">
        <v>24</v>
      </c>
    </row>
    <row r="8722">
      <c r="A8722" s="12">
        <v>61.6388182213826</v>
      </c>
      <c r="B8722" s="13">
        <v>13.8330510123773</v>
      </c>
      <c r="C8722" s="13">
        <v>61.634947665616046</v>
      </c>
      <c r="D8722" s="13">
        <v>30.801324732699864</v>
      </c>
      <c r="E8722" s="13">
        <v>0.46640161033645244</v>
      </c>
      <c r="F8722" s="13">
        <v>0.8854214931002212</v>
      </c>
      <c r="G8722" s="14" t="s">
        <v>28</v>
      </c>
    </row>
    <row r="8723">
      <c r="A8723" s="12">
        <v>94.74137992540113</v>
      </c>
      <c r="B8723" s="13">
        <v>19.81284493570742</v>
      </c>
      <c r="C8723" s="13">
        <v>40.46808160634063</v>
      </c>
      <c r="D8723" s="13">
        <v>32.72617059586462</v>
      </c>
      <c r="E8723" s="13">
        <v>0.2099422529173762</v>
      </c>
      <c r="F8723" s="13">
        <v>0.7951983442067416</v>
      </c>
      <c r="G8723" s="14" t="s">
        <v>24</v>
      </c>
    </row>
    <row r="8724">
      <c r="A8724" s="12">
        <v>92.69781402643815</v>
      </c>
      <c r="B8724" s="13">
        <v>18.513923285367195</v>
      </c>
      <c r="C8724" s="13">
        <v>45.470937382072236</v>
      </c>
      <c r="D8724" s="13">
        <v>33.29916243885079</v>
      </c>
      <c r="E8724" s="13">
        <v>0.21651483844429303</v>
      </c>
      <c r="F8724" s="13">
        <v>0.6669394438263058</v>
      </c>
      <c r="G8724" s="14" t="s">
        <v>27</v>
      </c>
    </row>
    <row r="8725">
      <c r="A8725" s="12">
        <v>64.64597978677034</v>
      </c>
      <c r="B8725" s="13">
        <v>15.553912571564036</v>
      </c>
      <c r="C8725" s="13">
        <v>62.968873513394136</v>
      </c>
      <c r="D8725" s="13">
        <v>30.302975616435706</v>
      </c>
      <c r="E8725" s="13">
        <v>0.34329119240228545</v>
      </c>
      <c r="F8725" s="13">
        <v>0.9228295404516706</v>
      </c>
      <c r="G8725" s="14" t="s">
        <v>32</v>
      </c>
    </row>
    <row r="8726">
      <c r="A8726" s="12">
        <v>102.97704956792217</v>
      </c>
      <c r="B8726" s="13">
        <v>22.589093806895644</v>
      </c>
      <c r="C8726" s="13">
        <v>38.29615655968645</v>
      </c>
      <c r="D8726" s="13">
        <v>33.497452968012865</v>
      </c>
      <c r="E8726" s="13">
        <v>0.335796233437922</v>
      </c>
      <c r="F8726" s="13">
        <v>0.9686020265330081</v>
      </c>
      <c r="G8726" s="14" t="s">
        <v>32</v>
      </c>
    </row>
    <row r="8727">
      <c r="A8727" s="12">
        <v>80.53370233393174</v>
      </c>
      <c r="B8727" s="13">
        <v>20.032039420053067</v>
      </c>
      <c r="C8727" s="13">
        <v>55.616999128504276</v>
      </c>
      <c r="D8727" s="13">
        <v>33.20766106640017</v>
      </c>
      <c r="E8727" s="13">
        <v>0.2741497053507388</v>
      </c>
      <c r="F8727" s="13">
        <v>0.7706041743519273</v>
      </c>
      <c r="G8727" s="14" t="s">
        <v>31</v>
      </c>
    </row>
    <row r="8728">
      <c r="A8728" s="12">
        <v>76.20323033959042</v>
      </c>
      <c r="B8728" s="13">
        <v>17.98497957608774</v>
      </c>
      <c r="C8728" s="13">
        <v>55.73817018886281</v>
      </c>
      <c r="D8728" s="13">
        <v>31.67888120240218</v>
      </c>
      <c r="E8728" s="13">
        <v>0.293539842009607</v>
      </c>
      <c r="F8728" s="13">
        <v>0.735937790977289</v>
      </c>
      <c r="G8728" s="14" t="s">
        <v>31</v>
      </c>
    </row>
    <row r="8729">
      <c r="A8729" s="12">
        <v>99.1811499600116</v>
      </c>
      <c r="B8729" s="13">
        <v>20.333906501728666</v>
      </c>
      <c r="C8729" s="13">
        <v>41.444233009259186</v>
      </c>
      <c r="D8729" s="13">
        <v>33.68133452200407</v>
      </c>
      <c r="E8729" s="13">
        <v>0.4777933950474222</v>
      </c>
      <c r="F8729" s="13">
        <v>0.9285487322032897</v>
      </c>
      <c r="G8729" s="14" t="s">
        <v>28</v>
      </c>
    </row>
    <row r="8730">
      <c r="A8730" s="12">
        <v>76.3090891149883</v>
      </c>
      <c r="B8730" s="13">
        <v>14.432091257340428</v>
      </c>
      <c r="C8730" s="13">
        <v>50.56968242486105</v>
      </c>
      <c r="D8730" s="13">
        <v>31.020009235143707</v>
      </c>
      <c r="E8730" s="13">
        <v>0.24795876157557442</v>
      </c>
      <c r="F8730" s="13">
        <v>0.7122195714950998</v>
      </c>
      <c r="G8730" s="14" t="s">
        <v>27</v>
      </c>
    </row>
    <row r="8731">
      <c r="A8731" s="12">
        <v>64.45127500478885</v>
      </c>
      <c r="B8731" s="13">
        <v>13.15294065335957</v>
      </c>
      <c r="C8731" s="13">
        <v>63.739936471057405</v>
      </c>
      <c r="D8731" s="13">
        <v>30.68330069843797</v>
      </c>
      <c r="E8731" s="13">
        <v>0.1082583290137636</v>
      </c>
      <c r="F8731" s="13">
        <v>0.6912202877162821</v>
      </c>
      <c r="G8731" s="14" t="s">
        <v>29</v>
      </c>
    </row>
    <row r="8732">
      <c r="A8732" s="12">
        <v>69.15845841181498</v>
      </c>
      <c r="B8732" s="13">
        <v>13.551527981594427</v>
      </c>
      <c r="C8732" s="13">
        <v>59.78279049107198</v>
      </c>
      <c r="D8732" s="13">
        <v>30.836256412508227</v>
      </c>
      <c r="E8732" s="13">
        <v>0.3356500496146865</v>
      </c>
      <c r="F8732" s="13">
        <v>0.9313311108194408</v>
      </c>
      <c r="G8732" s="14" t="s">
        <v>32</v>
      </c>
    </row>
    <row r="8733">
      <c r="A8733" s="12">
        <v>74.04458220928048</v>
      </c>
      <c r="B8733" s="13">
        <v>12.07109623986796</v>
      </c>
      <c r="C8733" s="13">
        <v>63.36882398703023</v>
      </c>
      <c r="D8733" s="13">
        <v>31.15069638835912</v>
      </c>
      <c r="E8733" s="13">
        <v>0.22198692958968788</v>
      </c>
      <c r="F8733" s="13">
        <v>0.7093141487188077</v>
      </c>
      <c r="G8733" s="14" t="s">
        <v>24</v>
      </c>
    </row>
    <row r="8734">
      <c r="A8734" s="12">
        <v>75.03205806474297</v>
      </c>
      <c r="B8734" s="13">
        <v>16.01194014136074</v>
      </c>
      <c r="C8734" s="13">
        <v>51.96042769797828</v>
      </c>
      <c r="D8734" s="13">
        <v>31.11413593763666</v>
      </c>
      <c r="E8734" s="13">
        <v>0.45862102705497426</v>
      </c>
      <c r="F8734" s="13">
        <v>0.9735750217112706</v>
      </c>
      <c r="G8734" s="14" t="s">
        <v>30</v>
      </c>
    </row>
    <row r="8735">
      <c r="A8735" s="12">
        <v>94.49372673902991</v>
      </c>
      <c r="B8735" s="13">
        <v>20.0128781736397</v>
      </c>
      <c r="C8735" s="13">
        <v>49.041022081650915</v>
      </c>
      <c r="D8735" s="13">
        <v>33.98231570703306</v>
      </c>
      <c r="E8735" s="13">
        <v>0.40236959142295886</v>
      </c>
      <c r="F8735" s="13">
        <v>1.0737868277451355</v>
      </c>
      <c r="G8735" s="14" t="s">
        <v>35</v>
      </c>
    </row>
    <row r="8736">
      <c r="A8736" s="12">
        <v>93.1927408855538</v>
      </c>
      <c r="B8736" s="13">
        <v>20.08829038340789</v>
      </c>
      <c r="C8736" s="13">
        <v>45.94697092234904</v>
      </c>
      <c r="D8736" s="13">
        <v>34.698682494178726</v>
      </c>
      <c r="E8736" s="13">
        <v>0.21252631044428927</v>
      </c>
      <c r="F8736" s="13">
        <v>0.6187020143545099</v>
      </c>
      <c r="G8736" s="14" t="s">
        <v>29</v>
      </c>
    </row>
    <row r="8737">
      <c r="A8737" s="12">
        <v>66.85220842445543</v>
      </c>
      <c r="B8737" s="13">
        <v>15.866856398098545</v>
      </c>
      <c r="C8737" s="13">
        <v>65.78651651873533</v>
      </c>
      <c r="D8737" s="13">
        <v>30.295153100145807</v>
      </c>
      <c r="E8737" s="13">
        <v>0.23030753447816826</v>
      </c>
      <c r="F8737" s="13">
        <v>0.8883506223174411</v>
      </c>
      <c r="G8737" s="14" t="s">
        <v>24</v>
      </c>
    </row>
    <row r="8738">
      <c r="A8738" s="12">
        <v>74.65915857297689</v>
      </c>
      <c r="B8738" s="13">
        <v>15.95790846955553</v>
      </c>
      <c r="C8738" s="13">
        <v>47.655588710878234</v>
      </c>
      <c r="D8738" s="13">
        <v>32.961167973873096</v>
      </c>
      <c r="E8738" s="13">
        <v>0.5579626815797655</v>
      </c>
      <c r="F8738" s="13">
        <v>1.0528815815886594</v>
      </c>
      <c r="G8738" s="14" t="s">
        <v>25</v>
      </c>
    </row>
    <row r="8739">
      <c r="A8739" s="12">
        <v>75.76100035779156</v>
      </c>
      <c r="B8739" s="13">
        <v>18.37137395219015</v>
      </c>
      <c r="C8739" s="13">
        <v>53.78523529398178</v>
      </c>
      <c r="D8739" s="13">
        <v>31.836122468854363</v>
      </c>
      <c r="E8739" s="13">
        <v>0.29611703794465805</v>
      </c>
      <c r="F8739" s="13">
        <v>0.8896970146593004</v>
      </c>
      <c r="G8739" s="14" t="s">
        <v>31</v>
      </c>
    </row>
    <row r="8740">
      <c r="A8740" s="12">
        <v>75.61201513298448</v>
      </c>
      <c r="B8740" s="13">
        <v>15.448747373468827</v>
      </c>
      <c r="C8740" s="13">
        <v>53.07675729824277</v>
      </c>
      <c r="D8740" s="13">
        <v>32.69823481251972</v>
      </c>
      <c r="E8740" s="13">
        <v>0.3610171143590049</v>
      </c>
      <c r="F8740" s="13">
        <v>0.8168435303691652</v>
      </c>
      <c r="G8740" s="14" t="s">
        <v>32</v>
      </c>
    </row>
    <row r="8741">
      <c r="A8741" s="12">
        <v>60.2960428260537</v>
      </c>
      <c r="B8741" s="13">
        <v>12.488243197267927</v>
      </c>
      <c r="C8741" s="13">
        <v>64.24536644269338</v>
      </c>
      <c r="D8741" s="13">
        <v>31.30940863060335</v>
      </c>
      <c r="E8741" s="13">
        <v>0.46229624110918144</v>
      </c>
      <c r="F8741" s="13">
        <v>0.9817864072516274</v>
      </c>
      <c r="G8741" s="14" t="s">
        <v>28</v>
      </c>
    </row>
    <row r="8742">
      <c r="A8742" s="12">
        <v>85.24077802468427</v>
      </c>
      <c r="B8742" s="13">
        <v>19.650803451665723</v>
      </c>
      <c r="C8742" s="13">
        <v>48.27396348416147</v>
      </c>
      <c r="D8742" s="13">
        <v>33.87918518107742</v>
      </c>
      <c r="E8742" s="13">
        <v>0.2661732309946375</v>
      </c>
      <c r="F8742" s="13">
        <v>0.7844743422813584</v>
      </c>
      <c r="G8742" s="14" t="s">
        <v>27</v>
      </c>
    </row>
    <row r="8743">
      <c r="A8743" s="12">
        <v>84.57372620619321</v>
      </c>
      <c r="B8743" s="13">
        <v>17.488605326314357</v>
      </c>
      <c r="C8743" s="13">
        <v>37.075226619896775</v>
      </c>
      <c r="D8743" s="13">
        <v>32.2258017071891</v>
      </c>
      <c r="E8743" s="13">
        <v>0.2717494728981131</v>
      </c>
      <c r="F8743" s="13">
        <v>0.7260397858777554</v>
      </c>
      <c r="G8743" s="14" t="s">
        <v>31</v>
      </c>
    </row>
    <row r="8744">
      <c r="A8744" s="12">
        <v>62.07068822445108</v>
      </c>
      <c r="B8744" s="13">
        <v>15.81828708668732</v>
      </c>
      <c r="C8744" s="13">
        <v>57.62873179508213</v>
      </c>
      <c r="D8744" s="13">
        <v>31.165299706766362</v>
      </c>
      <c r="E8744" s="13">
        <v>0.534642875585986</v>
      </c>
      <c r="F8744" s="13">
        <v>1.0638539691177396</v>
      </c>
      <c r="G8744" s="14" t="s">
        <v>25</v>
      </c>
    </row>
    <row r="8745">
      <c r="A8745" s="12">
        <v>64.29617773053931</v>
      </c>
      <c r="B8745" s="13">
        <v>11.258958363410095</v>
      </c>
      <c r="C8745" s="13">
        <v>68.93345025018391</v>
      </c>
      <c r="D8745" s="13">
        <v>30.399232635607348</v>
      </c>
      <c r="E8745" s="13">
        <v>0.3505820053968101</v>
      </c>
      <c r="F8745" s="13">
        <v>0.8289483082986527</v>
      </c>
      <c r="G8745" s="14" t="s">
        <v>33</v>
      </c>
    </row>
    <row r="8746">
      <c r="A8746" s="12">
        <v>69.30617291441727</v>
      </c>
      <c r="B8746" s="13">
        <v>14.393703277756785</v>
      </c>
      <c r="C8746" s="13">
        <v>68.74374585489215</v>
      </c>
      <c r="D8746" s="13">
        <v>31.90692871531067</v>
      </c>
      <c r="E8746" s="13">
        <v>0.3517957795376522</v>
      </c>
      <c r="F8746" s="13">
        <v>0.8607936496427135</v>
      </c>
      <c r="G8746" s="14" t="s">
        <v>34</v>
      </c>
    </row>
    <row r="8747">
      <c r="A8747" s="12">
        <v>71.93499155712814</v>
      </c>
      <c r="B8747" s="13">
        <v>16.875288267164905</v>
      </c>
      <c r="C8747" s="13">
        <v>51.05010202448728</v>
      </c>
      <c r="D8747" s="13">
        <v>31.893896346574998</v>
      </c>
      <c r="E8747" s="13">
        <v>0.11915288849712836</v>
      </c>
      <c r="F8747" s="13">
        <v>0.6887683069405457</v>
      </c>
      <c r="G8747" s="14" t="s">
        <v>26</v>
      </c>
    </row>
    <row r="8748">
      <c r="A8748" s="12">
        <v>70.05955014726142</v>
      </c>
      <c r="B8748" s="13">
        <v>15.90445471440769</v>
      </c>
      <c r="C8748" s="13">
        <v>60.30229295246396</v>
      </c>
      <c r="D8748" s="13">
        <v>31.645150412714923</v>
      </c>
      <c r="E8748" s="13">
        <v>0.47053391365669284</v>
      </c>
      <c r="F8748" s="13">
        <v>0.9987356806704497</v>
      </c>
      <c r="G8748" s="14" t="s">
        <v>23</v>
      </c>
    </row>
    <row r="8749">
      <c r="A8749" s="12">
        <v>83.16888467942913</v>
      </c>
      <c r="B8749" s="13">
        <v>15.824433280419159</v>
      </c>
      <c r="C8749" s="13">
        <v>51.57543893475744</v>
      </c>
      <c r="D8749" s="13">
        <v>32.83039942503111</v>
      </c>
      <c r="E8749" s="13">
        <v>0.43058452547783954</v>
      </c>
      <c r="F8749" s="13">
        <v>0.9405059507720266</v>
      </c>
      <c r="G8749" s="14" t="s">
        <v>23</v>
      </c>
    </row>
    <row r="8750">
      <c r="A8750" s="12">
        <v>71.7317981900228</v>
      </c>
      <c r="B8750" s="13">
        <v>15.109303796364271</v>
      </c>
      <c r="C8750" s="13">
        <v>49.543000928428256</v>
      </c>
      <c r="D8750" s="13">
        <v>31.60073175127734</v>
      </c>
      <c r="E8750" s="13">
        <v>0.15808938848791756</v>
      </c>
      <c r="F8750" s="13">
        <v>0.6743778428192168</v>
      </c>
      <c r="G8750" s="14" t="s">
        <v>26</v>
      </c>
    </row>
    <row r="8751">
      <c r="A8751" s="12">
        <v>89.50177670120658</v>
      </c>
      <c r="B8751" s="13">
        <v>18.471917181750364</v>
      </c>
      <c r="C8751" s="13">
        <v>43.62756522537397</v>
      </c>
      <c r="D8751" s="13">
        <v>32.54012560875573</v>
      </c>
      <c r="E8751" s="13">
        <v>0.5478394612927685</v>
      </c>
      <c r="F8751" s="13">
        <v>1.0008569331849824</v>
      </c>
      <c r="G8751" s="14" t="s">
        <v>25</v>
      </c>
    </row>
    <row r="8752">
      <c r="A8752" s="12">
        <v>79.65984288757735</v>
      </c>
      <c r="B8752" s="13">
        <v>16.35993262349085</v>
      </c>
      <c r="C8752" s="13">
        <v>50.72568309452058</v>
      </c>
      <c r="D8752" s="13">
        <v>31.850907475475505</v>
      </c>
      <c r="E8752" s="13">
        <v>0.13277984222417064</v>
      </c>
      <c r="F8752" s="13">
        <v>0.5871902871871303</v>
      </c>
      <c r="G8752" s="14" t="s">
        <v>26</v>
      </c>
    </row>
    <row r="8753">
      <c r="A8753" s="12">
        <v>62.093358068643305</v>
      </c>
      <c r="B8753" s="13">
        <v>13.144668408081014</v>
      </c>
      <c r="C8753" s="13">
        <v>65.57556294404908</v>
      </c>
      <c r="D8753" s="13">
        <v>29.943555647900013</v>
      </c>
      <c r="E8753" s="13">
        <v>0.28469237055634344</v>
      </c>
      <c r="F8753" s="13">
        <v>0.730316035808568</v>
      </c>
      <c r="G8753" s="14" t="s">
        <v>31</v>
      </c>
    </row>
    <row r="8754">
      <c r="A8754" s="12">
        <v>55.48336317039957</v>
      </c>
      <c r="B8754" s="13">
        <v>13.00833879975752</v>
      </c>
      <c r="C8754" s="13">
        <v>69.57802870658226</v>
      </c>
      <c r="D8754" s="13">
        <v>29.032319154347693</v>
      </c>
      <c r="E8754" s="13">
        <v>0.2556764058560195</v>
      </c>
      <c r="F8754" s="13">
        <v>0.8203275500050418</v>
      </c>
      <c r="G8754" s="14" t="s">
        <v>33</v>
      </c>
    </row>
    <row r="8755">
      <c r="A8755" s="12">
        <v>94.04097549577642</v>
      </c>
      <c r="B8755" s="13">
        <v>18.73795067723173</v>
      </c>
      <c r="C8755" s="13">
        <v>46.217460869433566</v>
      </c>
      <c r="D8755" s="13">
        <v>32.33193570593615</v>
      </c>
      <c r="E8755" s="13">
        <v>0.3414732117389849</v>
      </c>
      <c r="F8755" s="13">
        <v>1.0070982210891148</v>
      </c>
      <c r="G8755" s="14" t="s">
        <v>23</v>
      </c>
    </row>
    <row r="8756">
      <c r="A8756" s="12">
        <v>90.71076029830583</v>
      </c>
      <c r="B8756" s="13">
        <v>22.212788079762053</v>
      </c>
      <c r="C8756" s="13">
        <v>40.92117257024668</v>
      </c>
      <c r="D8756" s="13">
        <v>34.65577734866127</v>
      </c>
      <c r="E8756" s="13">
        <v>0.5301776851291704</v>
      </c>
      <c r="F8756" s="13">
        <v>1.143154641008331</v>
      </c>
      <c r="G8756" s="14" t="s">
        <v>35</v>
      </c>
    </row>
    <row r="8757">
      <c r="A8757" s="12">
        <v>84.37251689815591</v>
      </c>
      <c r="B8757" s="13">
        <v>17.853624001647386</v>
      </c>
      <c r="C8757" s="13">
        <v>37.605517819294924</v>
      </c>
      <c r="D8757" s="13">
        <v>32.84503914807641</v>
      </c>
      <c r="E8757" s="13">
        <v>0.22196071817781854</v>
      </c>
      <c r="F8757" s="13">
        <v>0.796231501236644</v>
      </c>
      <c r="G8757" s="14" t="s">
        <v>24</v>
      </c>
    </row>
    <row r="8758">
      <c r="A8758" s="12">
        <v>88.53221481907289</v>
      </c>
      <c r="B8758" s="13">
        <v>19.114936896310347</v>
      </c>
      <c r="C8758" s="13">
        <v>39.82833887644939</v>
      </c>
      <c r="D8758" s="13">
        <v>31.1960324129259</v>
      </c>
      <c r="E8758" s="13">
        <v>0.34574123808502755</v>
      </c>
      <c r="F8758" s="13">
        <v>0.9401801800174757</v>
      </c>
      <c r="G8758" s="14" t="s">
        <v>32</v>
      </c>
    </row>
    <row r="8759">
      <c r="A8759" s="12">
        <v>101.46405170759269</v>
      </c>
      <c r="B8759" s="13">
        <v>21.479190647893507</v>
      </c>
      <c r="C8759" s="13">
        <v>39.453895337141574</v>
      </c>
      <c r="D8759" s="13">
        <v>33.53463517939475</v>
      </c>
      <c r="E8759" s="13">
        <v>0.11202204693608092</v>
      </c>
      <c r="F8759" s="13">
        <v>0.53723064867374</v>
      </c>
      <c r="G8759" s="14" t="s">
        <v>26</v>
      </c>
    </row>
    <row r="8760">
      <c r="A8760" s="12">
        <v>67.04742069511784</v>
      </c>
      <c r="B8760" s="13">
        <v>14.582429916117311</v>
      </c>
      <c r="C8760" s="13">
        <v>63.28456505068419</v>
      </c>
      <c r="D8760" s="13">
        <v>31.779415233167224</v>
      </c>
      <c r="E8760" s="13">
        <v>0.47625099653006625</v>
      </c>
      <c r="F8760" s="13">
        <v>0.9017232253093588</v>
      </c>
      <c r="G8760" s="14" t="s">
        <v>28</v>
      </c>
    </row>
    <row r="8761">
      <c r="A8761" s="12">
        <v>67.50868428713203</v>
      </c>
      <c r="B8761" s="13">
        <v>13.034110816140744</v>
      </c>
      <c r="C8761" s="13">
        <v>59.86125016304308</v>
      </c>
      <c r="D8761" s="13">
        <v>31.938749000060458</v>
      </c>
      <c r="E8761" s="13">
        <v>0.5516208415508708</v>
      </c>
      <c r="F8761" s="13">
        <v>1.045804493976507</v>
      </c>
      <c r="G8761" s="14" t="s">
        <v>25</v>
      </c>
    </row>
    <row r="8762">
      <c r="A8762" s="12">
        <v>82.41265923857883</v>
      </c>
      <c r="B8762" s="13">
        <v>17.10118732531146</v>
      </c>
      <c r="C8762" s="13">
        <v>44.55297478207143</v>
      </c>
      <c r="D8762" s="13">
        <v>32.817241052835314</v>
      </c>
      <c r="E8762" s="13">
        <v>0.32600453649132144</v>
      </c>
      <c r="F8762" s="13">
        <v>0.9578600455496871</v>
      </c>
      <c r="G8762" s="14" t="s">
        <v>23</v>
      </c>
    </row>
    <row r="8763">
      <c r="A8763" s="12">
        <v>63.966031975625675</v>
      </c>
      <c r="B8763" s="13">
        <v>13.714259018171614</v>
      </c>
      <c r="C8763" s="13">
        <v>64.92475951672544</v>
      </c>
      <c r="D8763" s="13">
        <v>30.30219237913408</v>
      </c>
      <c r="E8763" s="13">
        <v>0.11954129111977738</v>
      </c>
      <c r="F8763" s="13">
        <v>0.5503768543315884</v>
      </c>
      <c r="G8763" s="14" t="s">
        <v>26</v>
      </c>
    </row>
    <row r="8764">
      <c r="A8764" s="12">
        <v>86.78862593359543</v>
      </c>
      <c r="B8764" s="13">
        <v>19.58862341271907</v>
      </c>
      <c r="C8764" s="13">
        <v>51.63645862778637</v>
      </c>
      <c r="D8764" s="13">
        <v>32.63771140485052</v>
      </c>
      <c r="E8764" s="13">
        <v>0.4113057176036937</v>
      </c>
      <c r="F8764" s="13">
        <v>0.9844543317466248</v>
      </c>
      <c r="G8764" s="14" t="s">
        <v>28</v>
      </c>
    </row>
    <row r="8765">
      <c r="A8765" s="12">
        <v>71.95284330244317</v>
      </c>
      <c r="B8765" s="13">
        <v>12.492288527493843</v>
      </c>
      <c r="C8765" s="13">
        <v>58.55044817795049</v>
      </c>
      <c r="D8765" s="13">
        <v>30.981744746481994</v>
      </c>
      <c r="E8765" s="13">
        <v>0.4939534965852191</v>
      </c>
      <c r="F8765" s="13">
        <v>1.0247262110652187</v>
      </c>
      <c r="G8765" s="14" t="s">
        <v>35</v>
      </c>
    </row>
    <row r="8766">
      <c r="A8766" s="12">
        <v>84.8653542035499</v>
      </c>
      <c r="B8766" s="13">
        <v>17.574589450658795</v>
      </c>
      <c r="C8766" s="13">
        <v>37.33144241893139</v>
      </c>
      <c r="D8766" s="13">
        <v>31.89940301300323</v>
      </c>
      <c r="E8766" s="13">
        <v>0.28061256572093457</v>
      </c>
      <c r="F8766" s="13">
        <v>0.8593457663760314</v>
      </c>
      <c r="G8766" s="14" t="s">
        <v>31</v>
      </c>
    </row>
    <row r="8767">
      <c r="A8767" s="12">
        <v>66.53866766804116</v>
      </c>
      <c r="B8767" s="13">
        <v>15.478729568227969</v>
      </c>
      <c r="C8767" s="13">
        <v>61.12161190831661</v>
      </c>
      <c r="D8767" s="13">
        <v>30.968599223661286</v>
      </c>
      <c r="E8767" s="13">
        <v>0.553358674929809</v>
      </c>
      <c r="F8767" s="13">
        <v>1.086311061460091</v>
      </c>
      <c r="G8767" s="14" t="s">
        <v>25</v>
      </c>
    </row>
    <row r="8768">
      <c r="A8768" s="12">
        <v>75.78847661042172</v>
      </c>
      <c r="B8768" s="13">
        <v>18.11481826858123</v>
      </c>
      <c r="C8768" s="13">
        <v>59.53746396677335</v>
      </c>
      <c r="D8768" s="13">
        <v>32.20225342163495</v>
      </c>
      <c r="E8768" s="13">
        <v>0.24143802898981823</v>
      </c>
      <c r="F8768" s="13">
        <v>0.7646588547987909</v>
      </c>
      <c r="G8768" s="14" t="s">
        <v>33</v>
      </c>
    </row>
    <row r="8769">
      <c r="A8769" s="12">
        <v>76.53656568517921</v>
      </c>
      <c r="B8769" s="13">
        <v>14.77603331133946</v>
      </c>
      <c r="C8769" s="13">
        <v>45.82296103068712</v>
      </c>
      <c r="D8769" s="13">
        <v>32.926331329990475</v>
      </c>
      <c r="E8769" s="13">
        <v>0.41126923732126996</v>
      </c>
      <c r="F8769" s="13">
        <v>1.1990106820327484</v>
      </c>
      <c r="G8769" s="14" t="s">
        <v>35</v>
      </c>
    </row>
    <row r="8770">
      <c r="A8770" s="12">
        <v>77.80291389201513</v>
      </c>
      <c r="B8770" s="13">
        <v>14.778470779107995</v>
      </c>
      <c r="C8770" s="13">
        <v>52.50351328950899</v>
      </c>
      <c r="D8770" s="13">
        <v>32.25544113636075</v>
      </c>
      <c r="E8770" s="13">
        <v>0.4214419607639225</v>
      </c>
      <c r="F8770" s="13">
        <v>0.9499235516495179</v>
      </c>
      <c r="G8770" s="14" t="s">
        <v>30</v>
      </c>
    </row>
    <row r="8771">
      <c r="A8771" s="12">
        <v>97.18424290101659</v>
      </c>
      <c r="B8771" s="13">
        <v>21.188133343103498</v>
      </c>
      <c r="C8771" s="13">
        <v>32.38952738632407</v>
      </c>
      <c r="D8771" s="13">
        <v>33.54103428458477</v>
      </c>
      <c r="E8771" s="13">
        <v>0.4468961920461043</v>
      </c>
      <c r="F8771" s="13">
        <v>0.8828636971726361</v>
      </c>
      <c r="G8771" s="14" t="s">
        <v>28</v>
      </c>
    </row>
    <row r="8772">
      <c r="A8772" s="12">
        <v>99.31318742216591</v>
      </c>
      <c r="B8772" s="13">
        <v>20.965949568979692</v>
      </c>
      <c r="C8772" s="13">
        <v>38.50684401581121</v>
      </c>
      <c r="D8772" s="13">
        <v>34.65517022326707</v>
      </c>
      <c r="E8772" s="13">
        <v>0.22345754280542998</v>
      </c>
      <c r="F8772" s="13">
        <v>0.888122203588617</v>
      </c>
      <c r="G8772" s="14" t="s">
        <v>24</v>
      </c>
    </row>
    <row r="8773">
      <c r="A8773" s="12">
        <v>74.0585987693068</v>
      </c>
      <c r="B8773" s="13">
        <v>13.466594759982119</v>
      </c>
      <c r="C8773" s="13">
        <v>59.31925274018465</v>
      </c>
      <c r="D8773" s="13">
        <v>30.4539641292449</v>
      </c>
      <c r="E8773" s="13">
        <v>0.3466751959002059</v>
      </c>
      <c r="F8773" s="13">
        <v>0.9663435915138827</v>
      </c>
      <c r="G8773" s="14" t="s">
        <v>28</v>
      </c>
    </row>
    <row r="8774">
      <c r="A8774" s="12">
        <v>72.43738897389404</v>
      </c>
      <c r="B8774" s="13">
        <v>16.606861165715735</v>
      </c>
      <c r="C8774" s="13">
        <v>53.67568677943901</v>
      </c>
      <c r="D8774" s="13">
        <v>31.73980512066983</v>
      </c>
      <c r="E8774" s="13">
        <v>0.3878107112274495</v>
      </c>
      <c r="F8774" s="13">
        <v>0.8863712013482828</v>
      </c>
      <c r="G8774" s="14" t="s">
        <v>34</v>
      </c>
    </row>
    <row r="8775">
      <c r="A8775" s="12">
        <v>73.52565037067129</v>
      </c>
      <c r="B8775" s="13">
        <v>12.028707559482893</v>
      </c>
      <c r="C8775" s="13">
        <v>55.52564900115551</v>
      </c>
      <c r="D8775" s="13">
        <v>31.519886547466342</v>
      </c>
      <c r="E8775" s="13">
        <v>0.38632296033840596</v>
      </c>
      <c r="F8775" s="13">
        <v>0.8838099881107445</v>
      </c>
      <c r="G8775" s="14" t="s">
        <v>32</v>
      </c>
    </row>
    <row r="8776">
      <c r="A8776" s="12">
        <v>94.76420637698543</v>
      </c>
      <c r="B8776" s="13">
        <v>19.96478199238746</v>
      </c>
      <c r="C8776" s="13">
        <v>45.04380469127597</v>
      </c>
      <c r="D8776" s="13">
        <v>32.127016065580094</v>
      </c>
      <c r="E8776" s="13">
        <v>0.2993077417708695</v>
      </c>
      <c r="F8776" s="13">
        <v>0.7338112673953532</v>
      </c>
      <c r="G8776" s="14" t="s">
        <v>31</v>
      </c>
    </row>
    <row r="8777">
      <c r="A8777" s="12">
        <v>75.27348420965639</v>
      </c>
      <c r="B8777" s="13">
        <v>15.683116313642714</v>
      </c>
      <c r="C8777" s="13">
        <v>50.78739418649537</v>
      </c>
      <c r="D8777" s="13">
        <v>31.811386914645002</v>
      </c>
      <c r="E8777" s="13">
        <v>0.27369287393683833</v>
      </c>
      <c r="F8777" s="13">
        <v>0.7276814475358091</v>
      </c>
      <c r="G8777" s="14" t="s">
        <v>24</v>
      </c>
    </row>
    <row r="8778">
      <c r="A8778" s="12">
        <v>70.82529926629213</v>
      </c>
      <c r="B8778" s="13">
        <v>14.901720102901406</v>
      </c>
      <c r="C8778" s="13">
        <v>64.87811507995197</v>
      </c>
      <c r="D8778" s="13">
        <v>30.930791676436076</v>
      </c>
      <c r="E8778" s="13">
        <v>0.22253080166506822</v>
      </c>
      <c r="F8778" s="13">
        <v>0.6261444138327036</v>
      </c>
      <c r="G8778" s="14" t="s">
        <v>27</v>
      </c>
    </row>
    <row r="8779">
      <c r="A8779" s="12">
        <v>72.18998880008107</v>
      </c>
      <c r="B8779" s="13">
        <v>12.81741719933125</v>
      </c>
      <c r="C8779" s="13">
        <v>59.856833847029236</v>
      </c>
      <c r="D8779" s="13">
        <v>30.657028312234882</v>
      </c>
      <c r="E8779" s="13">
        <v>0.6212973682348555</v>
      </c>
      <c r="F8779" s="13">
        <v>1.1578786693852996</v>
      </c>
      <c r="G8779" s="14" t="s">
        <v>25</v>
      </c>
    </row>
    <row r="8780">
      <c r="A8780" s="12">
        <v>70.84101092537679</v>
      </c>
      <c r="B8780" s="13">
        <v>17.65976706076867</v>
      </c>
      <c r="C8780" s="13">
        <v>49.4229356629491</v>
      </c>
      <c r="D8780" s="13">
        <v>32.86980660819766</v>
      </c>
      <c r="E8780" s="13">
        <v>0.28440331415952536</v>
      </c>
      <c r="F8780" s="13">
        <v>0.7594700546889368</v>
      </c>
      <c r="G8780" s="14" t="s">
        <v>31</v>
      </c>
    </row>
    <row r="8781">
      <c r="A8781" s="12">
        <v>74.61747633144184</v>
      </c>
      <c r="B8781" s="13">
        <v>14.274750799305147</v>
      </c>
      <c r="C8781" s="13">
        <v>57.80698168106953</v>
      </c>
      <c r="D8781" s="13">
        <v>31.326993063421614</v>
      </c>
      <c r="E8781" s="13">
        <v>0.38694372874149646</v>
      </c>
      <c r="F8781" s="13">
        <v>0.7871002275899909</v>
      </c>
      <c r="G8781" s="14" t="s">
        <v>34</v>
      </c>
    </row>
    <row r="8782">
      <c r="A8782" s="12">
        <v>67.31440673734417</v>
      </c>
      <c r="B8782" s="13">
        <v>13.191817898031156</v>
      </c>
      <c r="C8782" s="13">
        <v>61.684305185737</v>
      </c>
      <c r="D8782" s="13">
        <v>30.60839882265206</v>
      </c>
      <c r="E8782" s="13">
        <v>0.3027909877675466</v>
      </c>
      <c r="F8782" s="13">
        <v>0.8616134704671942</v>
      </c>
      <c r="G8782" s="14" t="s">
        <v>33</v>
      </c>
    </row>
    <row r="8783">
      <c r="A8783" s="12">
        <v>76.33708209617282</v>
      </c>
      <c r="B8783" s="13">
        <v>15.870433934604257</v>
      </c>
      <c r="C8783" s="13">
        <v>58.120909491072744</v>
      </c>
      <c r="D8783" s="13">
        <v>32.81255560695825</v>
      </c>
      <c r="E8783" s="13">
        <v>0.2646239286467763</v>
      </c>
      <c r="F8783" s="13">
        <v>0.8770556937668859</v>
      </c>
      <c r="G8783" s="14" t="s">
        <v>31</v>
      </c>
    </row>
    <row r="8784">
      <c r="A8784" s="12">
        <v>79.92171706269822</v>
      </c>
      <c r="B8784" s="13">
        <v>15.571296992419867</v>
      </c>
      <c r="C8784" s="13">
        <v>51.120062344254556</v>
      </c>
      <c r="D8784" s="13">
        <v>32.844272366225944</v>
      </c>
      <c r="E8784" s="13">
        <v>0.2281789260144569</v>
      </c>
      <c r="F8784" s="13">
        <v>0.7686090954001281</v>
      </c>
      <c r="G8784" s="14" t="s">
        <v>24</v>
      </c>
    </row>
    <row r="8785">
      <c r="A8785" s="12">
        <v>71.40741546355093</v>
      </c>
      <c r="B8785" s="13">
        <v>17.83526011194675</v>
      </c>
      <c r="C8785" s="13">
        <v>45.558766173174426</v>
      </c>
      <c r="D8785" s="13">
        <v>31.81547910188116</v>
      </c>
      <c r="E8785" s="13">
        <v>0.29021303060797043</v>
      </c>
      <c r="F8785" s="13">
        <v>0.866056969488431</v>
      </c>
      <c r="G8785" s="14" t="s">
        <v>31</v>
      </c>
    </row>
    <row r="8786">
      <c r="A8786" s="12">
        <v>65.41744072132374</v>
      </c>
      <c r="B8786" s="13">
        <v>12.34897918751222</v>
      </c>
      <c r="C8786" s="13">
        <v>59.146930506116554</v>
      </c>
      <c r="D8786" s="13">
        <v>30.531193275445705</v>
      </c>
      <c r="E8786" s="13">
        <v>0.2842181028596749</v>
      </c>
      <c r="F8786" s="13">
        <v>0.6146250125337642</v>
      </c>
      <c r="G8786" s="14" t="s">
        <v>27</v>
      </c>
    </row>
    <row r="8787">
      <c r="A8787" s="12">
        <v>79.01096167276732</v>
      </c>
      <c r="B8787" s="13">
        <v>17.641913430261532</v>
      </c>
      <c r="C8787" s="13">
        <v>57.28270913943038</v>
      </c>
      <c r="D8787" s="13">
        <v>33.68154013473523</v>
      </c>
      <c r="E8787" s="13">
        <v>0.4015369226963935</v>
      </c>
      <c r="F8787" s="13">
        <v>1.011147205279125</v>
      </c>
      <c r="G8787" s="14" t="s">
        <v>30</v>
      </c>
    </row>
    <row r="8788">
      <c r="A8788" s="12">
        <v>71.63690523443414</v>
      </c>
      <c r="B8788" s="13">
        <v>13.282138533727275</v>
      </c>
      <c r="C8788" s="13">
        <v>55.42203622000814</v>
      </c>
      <c r="D8788" s="13">
        <v>30.88984655987196</v>
      </c>
      <c r="E8788" s="13">
        <v>0.6943397607741459</v>
      </c>
      <c r="F8788" s="13">
        <v>1.008245297992014</v>
      </c>
      <c r="G8788" s="14" t="s">
        <v>25</v>
      </c>
    </row>
    <row r="8789">
      <c r="A8789" s="12">
        <v>100.96110563591544</v>
      </c>
      <c r="B8789" s="13">
        <v>21.460140591415637</v>
      </c>
      <c r="C8789" s="13">
        <v>38.79166406994375</v>
      </c>
      <c r="D8789" s="13">
        <v>33.97143778683681</v>
      </c>
      <c r="E8789" s="13">
        <v>0.3547366840795477</v>
      </c>
      <c r="F8789" s="13">
        <v>0.7676415859582745</v>
      </c>
      <c r="G8789" s="14" t="s">
        <v>33</v>
      </c>
    </row>
    <row r="8790">
      <c r="A8790" s="12">
        <v>70.49149663434959</v>
      </c>
      <c r="B8790" s="13">
        <v>15.078802593003795</v>
      </c>
      <c r="C8790" s="13">
        <v>50.75660407506484</v>
      </c>
      <c r="D8790" s="13">
        <v>31.736373316026192</v>
      </c>
      <c r="E8790" s="13">
        <v>0.23029900561853378</v>
      </c>
      <c r="F8790" s="13">
        <v>0.7551400368274113</v>
      </c>
      <c r="G8790" s="14" t="s">
        <v>33</v>
      </c>
    </row>
    <row r="8791">
      <c r="A8791" s="12">
        <v>83.61148982615768</v>
      </c>
      <c r="B8791" s="13">
        <v>17.24256656290408</v>
      </c>
      <c r="C8791" s="13">
        <v>55.535191375567805</v>
      </c>
      <c r="D8791" s="13">
        <v>33.83616793006963</v>
      </c>
      <c r="E8791" s="13">
        <v>0.24329641644623562</v>
      </c>
      <c r="F8791" s="13">
        <v>0.8856048283898666</v>
      </c>
      <c r="G8791" s="14" t="s">
        <v>31</v>
      </c>
    </row>
    <row r="8792">
      <c r="A8792" s="12">
        <v>76.62183050437685</v>
      </c>
      <c r="B8792" s="13">
        <v>17.181740522724446</v>
      </c>
      <c r="C8792" s="13">
        <v>48.28375758886297</v>
      </c>
      <c r="D8792" s="13">
        <v>31.397859889657617</v>
      </c>
      <c r="E8792" s="13">
        <v>0.5370617682883869</v>
      </c>
      <c r="F8792" s="13">
        <v>1.1608505526075519</v>
      </c>
      <c r="G8792" s="14" t="s">
        <v>35</v>
      </c>
    </row>
    <row r="8793">
      <c r="A8793" s="12">
        <v>61.11313145720186</v>
      </c>
      <c r="B8793" s="13">
        <v>14.076476475959785</v>
      </c>
      <c r="C8793" s="13">
        <v>62.66421252823093</v>
      </c>
      <c r="D8793" s="13">
        <v>31.807615230336282</v>
      </c>
      <c r="E8793" s="13">
        <v>0.46060241540099367</v>
      </c>
      <c r="F8793" s="13">
        <v>0.8570604305797127</v>
      </c>
      <c r="G8793" s="14" t="s">
        <v>23</v>
      </c>
    </row>
    <row r="8794">
      <c r="A8794" s="12">
        <v>66.2678463059884</v>
      </c>
      <c r="B8794" s="13">
        <v>13.729377867851861</v>
      </c>
      <c r="C8794" s="13">
        <v>62.79647162900004</v>
      </c>
      <c r="D8794" s="13">
        <v>31.870411932113967</v>
      </c>
      <c r="E8794" s="13">
        <v>0.5063722323265132</v>
      </c>
      <c r="F8794" s="13">
        <v>1.0274259925414213</v>
      </c>
      <c r="G8794" s="14" t="s">
        <v>25</v>
      </c>
    </row>
    <row r="8795">
      <c r="A8795" s="12">
        <v>62.71494651238783</v>
      </c>
      <c r="B8795" s="13">
        <v>10.420180477720173</v>
      </c>
      <c r="C8795" s="13">
        <v>64.16758765343297</v>
      </c>
      <c r="D8795" s="13">
        <v>29.264964408977388</v>
      </c>
      <c r="E8795" s="13">
        <v>0.23592731508754938</v>
      </c>
      <c r="F8795" s="13">
        <v>0.7709055760454357</v>
      </c>
      <c r="G8795" s="14" t="s">
        <v>29</v>
      </c>
    </row>
    <row r="8796">
      <c r="A8796" s="12">
        <v>70.25445197268996</v>
      </c>
      <c r="B8796" s="13">
        <v>14.30301395874561</v>
      </c>
      <c r="C8796" s="13">
        <v>61.81799116958475</v>
      </c>
      <c r="D8796" s="13">
        <v>30.722865345904047</v>
      </c>
      <c r="E8796" s="13">
        <v>0.6339514282641094</v>
      </c>
      <c r="F8796" s="13">
        <v>1.1293188409850456</v>
      </c>
      <c r="G8796" s="14" t="s">
        <v>25</v>
      </c>
    </row>
    <row r="8797">
      <c r="A8797" s="12">
        <v>55.93794700250779</v>
      </c>
      <c r="B8797" s="13">
        <v>11.210876559136679</v>
      </c>
      <c r="C8797" s="13">
        <v>64.97542416667201</v>
      </c>
      <c r="D8797" s="13">
        <v>30.21113578332958</v>
      </c>
      <c r="E8797" s="13">
        <v>0.2568703074350654</v>
      </c>
      <c r="F8797" s="13">
        <v>0.7365071187250417</v>
      </c>
      <c r="G8797" s="14" t="s">
        <v>24</v>
      </c>
    </row>
    <row r="8798">
      <c r="A8798" s="12">
        <v>73.75541496581252</v>
      </c>
      <c r="B8798" s="13">
        <v>16.59292648323977</v>
      </c>
      <c r="C8798" s="13">
        <v>51.444007679907045</v>
      </c>
      <c r="D8798" s="13">
        <v>31.90336894450984</v>
      </c>
      <c r="E8798" s="13">
        <v>0.3520312298091467</v>
      </c>
      <c r="F8798" s="13">
        <v>0.7182572361470104</v>
      </c>
      <c r="G8798" s="14" t="s">
        <v>34</v>
      </c>
    </row>
    <row r="8799">
      <c r="A8799" s="12">
        <v>72.71654036373715</v>
      </c>
      <c r="B8799" s="13">
        <v>13.181896487874562</v>
      </c>
      <c r="C8799" s="13">
        <v>60.72666685332078</v>
      </c>
      <c r="D8799" s="13">
        <v>31.38963775077593</v>
      </c>
      <c r="E8799" s="13">
        <v>0.3094534430426614</v>
      </c>
      <c r="F8799" s="13">
        <v>0.8243176994784857</v>
      </c>
      <c r="G8799" s="14" t="s">
        <v>28</v>
      </c>
    </row>
    <row r="8800">
      <c r="A8800" s="12">
        <v>76.82148070263607</v>
      </c>
      <c r="B8800" s="13">
        <v>16.444088263984877</v>
      </c>
      <c r="C8800" s="13">
        <v>45.93829545505889</v>
      </c>
      <c r="D8800" s="13">
        <v>31.44397142578716</v>
      </c>
      <c r="E8800" s="13">
        <v>0.2892806389036442</v>
      </c>
      <c r="F8800" s="13">
        <v>0.7303632629027939</v>
      </c>
      <c r="G8800" s="14" t="s">
        <v>29</v>
      </c>
    </row>
    <row r="8801">
      <c r="A8801" s="12">
        <v>75.14245107444015</v>
      </c>
      <c r="B8801" s="13">
        <v>17.22100749000299</v>
      </c>
      <c r="C8801" s="13">
        <v>51.450384571842186</v>
      </c>
      <c r="D8801" s="13">
        <v>32.77107597843278</v>
      </c>
      <c r="E8801" s="13">
        <v>0.3198400887956948</v>
      </c>
      <c r="F8801" s="13">
        <v>0.8357401384370506</v>
      </c>
      <c r="G8801" s="14" t="s">
        <v>32</v>
      </c>
    </row>
    <row r="8802">
      <c r="A8802" s="12">
        <v>74.3321970945297</v>
      </c>
      <c r="B8802" s="13">
        <v>17.69169880704606</v>
      </c>
      <c r="C8802" s="13">
        <v>45.76240880968345</v>
      </c>
      <c r="D8802" s="13">
        <v>31.988163545588765</v>
      </c>
      <c r="E8802" s="13">
        <v>0.5717431134654968</v>
      </c>
      <c r="F8802" s="13">
        <v>1.0338048201231018</v>
      </c>
      <c r="G8802" s="14" t="s">
        <v>30</v>
      </c>
    </row>
    <row r="8803">
      <c r="A8803" s="12">
        <v>84.32444459739496</v>
      </c>
      <c r="B8803" s="13">
        <v>18.960712373477463</v>
      </c>
      <c r="C8803" s="13">
        <v>52.95384069660055</v>
      </c>
      <c r="D8803" s="13">
        <v>31.401396753782652</v>
      </c>
      <c r="E8803" s="13">
        <v>0.24589087437435533</v>
      </c>
      <c r="F8803" s="13">
        <v>0.6886727152101394</v>
      </c>
      <c r="G8803" s="14" t="s">
        <v>27</v>
      </c>
    </row>
    <row r="8804">
      <c r="A8804" s="12">
        <v>58.00191134897878</v>
      </c>
      <c r="B8804" s="13">
        <v>11.646456337110724</v>
      </c>
      <c r="C8804" s="13">
        <v>67.62266146109774</v>
      </c>
      <c r="D8804" s="13">
        <v>30.027513675257943</v>
      </c>
      <c r="E8804" s="13">
        <v>0.2795954725396683</v>
      </c>
      <c r="F8804" s="13">
        <v>0.8096059166321532</v>
      </c>
      <c r="G8804" s="14" t="s">
        <v>33</v>
      </c>
    </row>
    <row r="8805">
      <c r="A8805" s="12">
        <v>79.55316327261784</v>
      </c>
      <c r="B8805" s="13">
        <v>14.30139221561317</v>
      </c>
      <c r="C8805" s="13">
        <v>45.20882654456616</v>
      </c>
      <c r="D8805" s="13">
        <v>31.17334669678476</v>
      </c>
      <c r="E8805" s="13">
        <v>0.11170723696085164</v>
      </c>
      <c r="F8805" s="13">
        <v>0.7141009650798636</v>
      </c>
      <c r="G8805" s="14" t="s">
        <v>27</v>
      </c>
    </row>
    <row r="8806">
      <c r="A8806" s="12">
        <v>69.94239093189522</v>
      </c>
      <c r="B8806" s="13">
        <v>15.980867853783796</v>
      </c>
      <c r="C8806" s="13">
        <v>58.32749318400431</v>
      </c>
      <c r="D8806" s="13">
        <v>31.196801917832005</v>
      </c>
      <c r="E8806" s="13">
        <v>0.22727841935846627</v>
      </c>
      <c r="F8806" s="13">
        <v>0.665373074453132</v>
      </c>
      <c r="G8806" s="14" t="s">
        <v>29</v>
      </c>
    </row>
    <row r="8807">
      <c r="A8807" s="12">
        <v>71.8041043802911</v>
      </c>
      <c r="B8807" s="13">
        <v>16.07633050896273</v>
      </c>
      <c r="C8807" s="13">
        <v>51.34998155184056</v>
      </c>
      <c r="D8807" s="13">
        <v>32.682430154550666</v>
      </c>
      <c r="E8807" s="13">
        <v>0.30776156622374506</v>
      </c>
      <c r="F8807" s="13">
        <v>0.8678032162061226</v>
      </c>
      <c r="G8807" s="14" t="s">
        <v>28</v>
      </c>
    </row>
    <row r="8808">
      <c r="A8808" s="12">
        <v>65.81726938363927</v>
      </c>
      <c r="B8808" s="13">
        <v>15.104824737133548</v>
      </c>
      <c r="C8808" s="13">
        <v>58.02521178304426</v>
      </c>
      <c r="D8808" s="13">
        <v>30.44434849536293</v>
      </c>
      <c r="E8808" s="13">
        <v>0.15480781300762048</v>
      </c>
      <c r="F8808" s="13">
        <v>0.6707251202960993</v>
      </c>
      <c r="G8808" s="14" t="s">
        <v>27</v>
      </c>
    </row>
    <row r="8809">
      <c r="A8809" s="12">
        <v>60.39849860053236</v>
      </c>
      <c r="B8809" s="13">
        <v>11.984298995943771</v>
      </c>
      <c r="C8809" s="13">
        <v>61.32030790032957</v>
      </c>
      <c r="D8809" s="13">
        <v>29.66392143540686</v>
      </c>
      <c r="E8809" s="13">
        <v>0.22381033611358486</v>
      </c>
      <c r="F8809" s="13">
        <v>0.7753703207538177</v>
      </c>
      <c r="G8809" s="14" t="s">
        <v>31</v>
      </c>
    </row>
    <row r="8810">
      <c r="A8810" s="12">
        <v>62.23306131672861</v>
      </c>
      <c r="B8810" s="13">
        <v>11.967563647075542</v>
      </c>
      <c r="C8810" s="13">
        <v>61.652036561693244</v>
      </c>
      <c r="D8810" s="13">
        <v>29.398757593176153</v>
      </c>
      <c r="E8810" s="13">
        <v>0.29951128765691837</v>
      </c>
      <c r="F8810" s="13">
        <v>0.8188669460568075</v>
      </c>
      <c r="G8810" s="14" t="s">
        <v>24</v>
      </c>
    </row>
    <row r="8811">
      <c r="A8811" s="12">
        <v>61.05319365693667</v>
      </c>
      <c r="B8811" s="13">
        <v>11.213129617205139</v>
      </c>
      <c r="C8811" s="13">
        <v>66.90145683709711</v>
      </c>
      <c r="D8811" s="13">
        <v>29.064561310970863</v>
      </c>
      <c r="E8811" s="13">
        <v>0.21588411252105838</v>
      </c>
      <c r="F8811" s="13">
        <v>0.7445947901276533</v>
      </c>
      <c r="G8811" s="14" t="s">
        <v>24</v>
      </c>
    </row>
    <row r="8812">
      <c r="A8812" s="12">
        <v>75.27006762265593</v>
      </c>
      <c r="B8812" s="13">
        <v>14.712892897782993</v>
      </c>
      <c r="C8812" s="13">
        <v>64.23558449080814</v>
      </c>
      <c r="D8812" s="13">
        <v>31.85950637473639</v>
      </c>
      <c r="E8812" s="13">
        <v>0.5842586763871409</v>
      </c>
      <c r="F8812" s="13">
        <v>1.0713760530096286</v>
      </c>
      <c r="G8812" s="14" t="s">
        <v>30</v>
      </c>
    </row>
    <row r="8813">
      <c r="A8813" s="12">
        <v>77.67453152789294</v>
      </c>
      <c r="B8813" s="13">
        <v>17.391702005755544</v>
      </c>
      <c r="C8813" s="13">
        <v>52.437509436917274</v>
      </c>
      <c r="D8813" s="13">
        <v>31.349026500135498</v>
      </c>
      <c r="E8813" s="13">
        <v>0.15595303484905082</v>
      </c>
      <c r="F8813" s="13">
        <v>0.7337744134483306</v>
      </c>
      <c r="G8813" s="14" t="s">
        <v>29</v>
      </c>
    </row>
    <row r="8814">
      <c r="A8814" s="12">
        <v>79.19263832875008</v>
      </c>
      <c r="B8814" s="13">
        <v>16.93660206035969</v>
      </c>
      <c r="C8814" s="13">
        <v>52.79798050682484</v>
      </c>
      <c r="D8814" s="13">
        <v>31.642405375191885</v>
      </c>
      <c r="E8814" s="13">
        <v>0.3920305117247334</v>
      </c>
      <c r="F8814" s="13">
        <v>0.8588508142831026</v>
      </c>
      <c r="G8814" s="14" t="s">
        <v>33</v>
      </c>
    </row>
    <row r="8815">
      <c r="A8815" s="12">
        <v>98.08174994953157</v>
      </c>
      <c r="B8815" s="13">
        <v>21.73569604115367</v>
      </c>
      <c r="C8815" s="13">
        <v>49.495032825640784</v>
      </c>
      <c r="D8815" s="13">
        <v>34.72592042838321</v>
      </c>
      <c r="E8815" s="13">
        <v>0.26788678082735207</v>
      </c>
      <c r="F8815" s="13">
        <v>0.6851396856989658</v>
      </c>
      <c r="G8815" s="14" t="s">
        <v>27</v>
      </c>
    </row>
    <row r="8816">
      <c r="A8816" s="12">
        <v>60.77673995821235</v>
      </c>
      <c r="B8816" s="13">
        <v>10.703191651930958</v>
      </c>
      <c r="C8816" s="13">
        <v>61.87038915604466</v>
      </c>
      <c r="D8816" s="13">
        <v>30.638893625625784</v>
      </c>
      <c r="E8816" s="13">
        <v>0.3256645401234176</v>
      </c>
      <c r="F8816" s="13">
        <v>1.0302024398120926</v>
      </c>
      <c r="G8816" s="14" t="s">
        <v>23</v>
      </c>
    </row>
    <row r="8817">
      <c r="A8817" s="12">
        <v>78.78303427235771</v>
      </c>
      <c r="B8817" s="13">
        <v>17.154452173073235</v>
      </c>
      <c r="C8817" s="13">
        <v>56.89955775397988</v>
      </c>
      <c r="D8817" s="13">
        <v>32.43098640332504</v>
      </c>
      <c r="E8817" s="13">
        <v>0.23273819948570787</v>
      </c>
      <c r="F8817" s="13">
        <v>0.8376168884491156</v>
      </c>
      <c r="G8817" s="14" t="s">
        <v>24</v>
      </c>
    </row>
    <row r="8818">
      <c r="A8818" s="12">
        <v>67.39459315494335</v>
      </c>
      <c r="B8818" s="13">
        <v>12.289863639439655</v>
      </c>
      <c r="C8818" s="13">
        <v>55.6079772856218</v>
      </c>
      <c r="D8818" s="13">
        <v>31.058613214327462</v>
      </c>
      <c r="E8818" s="13">
        <v>0.3086610337916087</v>
      </c>
      <c r="F8818" s="13">
        <v>0.8752858118228787</v>
      </c>
      <c r="G8818" s="14" t="s">
        <v>33</v>
      </c>
    </row>
    <row r="8819">
      <c r="A8819" s="12">
        <v>65.27864988576422</v>
      </c>
      <c r="B8819" s="13">
        <v>15.885003921059244</v>
      </c>
      <c r="C8819" s="13">
        <v>61.85593434976686</v>
      </c>
      <c r="D8819" s="13">
        <v>30.637805052080658</v>
      </c>
      <c r="E8819" s="13">
        <v>0.33714662627416603</v>
      </c>
      <c r="F8819" s="13">
        <v>0.7812688108783186</v>
      </c>
      <c r="G8819" s="14" t="s">
        <v>34</v>
      </c>
    </row>
    <row r="8820">
      <c r="A8820" s="12">
        <v>93.19857341186038</v>
      </c>
      <c r="B8820" s="13">
        <v>21.21801660170038</v>
      </c>
      <c r="C8820" s="13">
        <v>46.87838583660322</v>
      </c>
      <c r="D8820" s="13">
        <v>32.607186660896176</v>
      </c>
      <c r="E8820" s="13">
        <v>0.2927096792887137</v>
      </c>
      <c r="F8820" s="13">
        <v>0.7121084622944218</v>
      </c>
      <c r="G8820" s="14" t="s">
        <v>33</v>
      </c>
    </row>
    <row r="8821">
      <c r="A8821" s="12">
        <v>82.84345709301681</v>
      </c>
      <c r="B8821" s="13">
        <v>16.69995104667097</v>
      </c>
      <c r="C8821" s="13">
        <v>51.41017199982896</v>
      </c>
      <c r="D8821" s="13">
        <v>32.87099723831139</v>
      </c>
      <c r="E8821" s="13">
        <v>0.4462267963954453</v>
      </c>
      <c r="F8821" s="13">
        <v>1.0564264991510097</v>
      </c>
      <c r="G8821" s="14" t="s">
        <v>30</v>
      </c>
    </row>
    <row r="8822">
      <c r="A8822" s="12">
        <v>100.30313238126159</v>
      </c>
      <c r="B8822" s="13">
        <v>21.947688647425174</v>
      </c>
      <c r="C8822" s="13">
        <v>34.841238874816725</v>
      </c>
      <c r="D8822" s="13">
        <v>34.526298464511264</v>
      </c>
      <c r="E8822" s="13">
        <v>0.28311494528674713</v>
      </c>
      <c r="F8822" s="13">
        <v>0.7195094797377402</v>
      </c>
      <c r="G8822" s="14" t="s">
        <v>24</v>
      </c>
    </row>
    <row r="8823">
      <c r="A8823" s="12">
        <v>72.9647292964607</v>
      </c>
      <c r="B8823" s="13">
        <v>12.245992461902322</v>
      </c>
      <c r="C8823" s="13">
        <v>58.46249249167088</v>
      </c>
      <c r="D8823" s="13">
        <v>30.647726958547686</v>
      </c>
      <c r="E8823" s="13">
        <v>0.3502844181881938</v>
      </c>
      <c r="F8823" s="13">
        <v>0.8237777323286014</v>
      </c>
      <c r="G8823" s="14" t="s">
        <v>28</v>
      </c>
    </row>
    <row r="8824">
      <c r="A8824" s="12">
        <v>70.78393595750985</v>
      </c>
      <c r="B8824" s="13">
        <v>15.152398923456659</v>
      </c>
      <c r="C8824" s="13">
        <v>49.950806613477454</v>
      </c>
      <c r="D8824" s="13">
        <v>32.743014327327806</v>
      </c>
      <c r="E8824" s="13">
        <v>0.4761489478935851</v>
      </c>
      <c r="F8824" s="13">
        <v>1.0630616474761725</v>
      </c>
      <c r="G8824" s="14" t="s">
        <v>35</v>
      </c>
    </row>
    <row r="8825">
      <c r="A8825" s="12">
        <v>73.6059178682695</v>
      </c>
      <c r="B8825" s="13">
        <v>14.519778526175461</v>
      </c>
      <c r="C8825" s="13">
        <v>61.42082226044351</v>
      </c>
      <c r="D8825" s="13">
        <v>30.425177446503223</v>
      </c>
      <c r="E8825" s="13">
        <v>0.43594497854825437</v>
      </c>
      <c r="F8825" s="13">
        <v>0.9181743663935541</v>
      </c>
      <c r="G8825" s="14" t="s">
        <v>30</v>
      </c>
    </row>
    <row r="8826">
      <c r="A8826" s="12">
        <v>78.26377905551664</v>
      </c>
      <c r="B8826" s="13">
        <v>16.32705855373836</v>
      </c>
      <c r="C8826" s="13">
        <v>54.164682008216104</v>
      </c>
      <c r="D8826" s="13">
        <v>31.12295968923367</v>
      </c>
      <c r="E8826" s="13">
        <v>0.6490967851876819</v>
      </c>
      <c r="F8826" s="13">
        <v>1.0757479637753138</v>
      </c>
      <c r="G8826" s="14" t="s">
        <v>25</v>
      </c>
    </row>
    <row r="8827">
      <c r="A8827" s="12">
        <v>67.16449637428171</v>
      </c>
      <c r="B8827" s="13">
        <v>14.349943034634995</v>
      </c>
      <c r="C8827" s="13">
        <v>63.82244973509471</v>
      </c>
      <c r="D8827" s="13">
        <v>30.52097244425373</v>
      </c>
      <c r="E8827" s="13">
        <v>0.435640800288102</v>
      </c>
      <c r="F8827" s="13">
        <v>1.0699514405267336</v>
      </c>
      <c r="G8827" s="14" t="s">
        <v>35</v>
      </c>
    </row>
    <row r="8828">
      <c r="A8828" s="12">
        <v>82.65735991139289</v>
      </c>
      <c r="B8828" s="13">
        <v>16.238962902120672</v>
      </c>
      <c r="C8828" s="13">
        <v>39.75050523765671</v>
      </c>
      <c r="D8828" s="13">
        <v>31.311977766639192</v>
      </c>
      <c r="E8828" s="13">
        <v>0.6336371007016766</v>
      </c>
      <c r="F8828" s="13">
        <v>1.1510490738786723</v>
      </c>
      <c r="G8828" s="14" t="s">
        <v>25</v>
      </c>
    </row>
    <row r="8829">
      <c r="A8829" s="12">
        <v>74.73015227434352</v>
      </c>
      <c r="B8829" s="13">
        <v>13.0638813272801</v>
      </c>
      <c r="C8829" s="13">
        <v>58.686976601935044</v>
      </c>
      <c r="D8829" s="13">
        <v>30.51782458214988</v>
      </c>
      <c r="E8829" s="13">
        <v>0.3113726107015625</v>
      </c>
      <c r="F8829" s="13">
        <v>0.7450288659495181</v>
      </c>
      <c r="G8829" s="14" t="s">
        <v>34</v>
      </c>
    </row>
    <row r="8830">
      <c r="A8830" s="12">
        <v>86.78021703661801</v>
      </c>
      <c r="B8830" s="13">
        <v>19.102739281980043</v>
      </c>
      <c r="C8830" s="13">
        <v>50.428872524026936</v>
      </c>
      <c r="D8830" s="13">
        <v>33.72889633853142</v>
      </c>
      <c r="E8830" s="13">
        <v>0.30854689992913226</v>
      </c>
      <c r="F8830" s="13">
        <v>0.735427620084843</v>
      </c>
      <c r="G8830" s="14" t="s">
        <v>33</v>
      </c>
    </row>
    <row r="8831">
      <c r="A8831" s="12">
        <v>84.27252193002879</v>
      </c>
      <c r="B8831" s="13">
        <v>16.872715554040738</v>
      </c>
      <c r="C8831" s="13">
        <v>59.74013463761067</v>
      </c>
      <c r="D8831" s="13">
        <v>32.56183047379688</v>
      </c>
      <c r="E8831" s="13">
        <v>0.28241948899038605</v>
      </c>
      <c r="F8831" s="13">
        <v>0.8715316265384507</v>
      </c>
      <c r="G8831" s="14" t="s">
        <v>33</v>
      </c>
    </row>
    <row r="8832">
      <c r="A8832" s="12">
        <v>100.62580141900209</v>
      </c>
      <c r="B8832" s="13">
        <v>20.098423640798007</v>
      </c>
      <c r="C8832" s="13">
        <v>36.808381065312005</v>
      </c>
      <c r="D8832" s="13">
        <v>33.815010670198646</v>
      </c>
      <c r="E8832" s="13">
        <v>0.10510231699735609</v>
      </c>
      <c r="F8832" s="13">
        <v>0.6364107285828606</v>
      </c>
      <c r="G8832" s="14" t="s">
        <v>29</v>
      </c>
    </row>
    <row r="8833">
      <c r="A8833" s="12">
        <v>85.34576877653042</v>
      </c>
      <c r="B8833" s="13">
        <v>18.068083448728206</v>
      </c>
      <c r="C8833" s="13">
        <v>42.11590954201837</v>
      </c>
      <c r="D8833" s="13">
        <v>33.99588430160015</v>
      </c>
      <c r="E8833" s="13">
        <v>0.5029880252622092</v>
      </c>
      <c r="F8833" s="13">
        <v>1.029280272446347</v>
      </c>
      <c r="G8833" s="14" t="s">
        <v>35</v>
      </c>
    </row>
    <row r="8834">
      <c r="A8834" s="12">
        <v>71.46979548238411</v>
      </c>
      <c r="B8834" s="13">
        <v>14.773971134038492</v>
      </c>
      <c r="C8834" s="13">
        <v>54.94928996760609</v>
      </c>
      <c r="D8834" s="13">
        <v>32.06203396348329</v>
      </c>
      <c r="E8834" s="13">
        <v>0.5810541282769063</v>
      </c>
      <c r="F8834" s="13">
        <v>1.1237794901934328</v>
      </c>
      <c r="G8834" s="14" t="s">
        <v>25</v>
      </c>
    </row>
    <row r="8835">
      <c r="A8835" s="12">
        <v>79.34723600026922</v>
      </c>
      <c r="B8835" s="13">
        <v>14.61256074645272</v>
      </c>
      <c r="C8835" s="13">
        <v>51.76036005955626</v>
      </c>
      <c r="D8835" s="13">
        <v>31.79697209949058</v>
      </c>
      <c r="E8835" s="13">
        <v>0.4139534043355533</v>
      </c>
      <c r="F8835" s="13">
        <v>0.9630593740992951</v>
      </c>
      <c r="G8835" s="14" t="s">
        <v>30</v>
      </c>
    </row>
    <row r="8836">
      <c r="A8836" s="12">
        <v>69.01967163019178</v>
      </c>
      <c r="B8836" s="13">
        <v>14.858387380564027</v>
      </c>
      <c r="C8836" s="13">
        <v>63.3827972170868</v>
      </c>
      <c r="D8836" s="13">
        <v>31.06903476206291</v>
      </c>
      <c r="E8836" s="13">
        <v>0.3333330323994822</v>
      </c>
      <c r="F8836" s="13">
        <v>0.992625502693246</v>
      </c>
      <c r="G8836" s="14" t="s">
        <v>23</v>
      </c>
    </row>
    <row r="8837">
      <c r="A8837" s="12">
        <v>75.27204411145755</v>
      </c>
      <c r="B8837" s="13">
        <v>16.406839273288607</v>
      </c>
      <c r="C8837" s="13">
        <v>49.98742743784928</v>
      </c>
      <c r="D8837" s="13">
        <v>31.451216003983408</v>
      </c>
      <c r="E8837" s="13">
        <v>0.4327466243520287</v>
      </c>
      <c r="F8837" s="13">
        <v>1.015481214320776</v>
      </c>
      <c r="G8837" s="14" t="s">
        <v>35</v>
      </c>
    </row>
    <row r="8838">
      <c r="A8838" s="12">
        <v>95.69360286537669</v>
      </c>
      <c r="B8838" s="13">
        <v>22.000693094990698</v>
      </c>
      <c r="C8838" s="13">
        <v>48.61694687284417</v>
      </c>
      <c r="D8838" s="13">
        <v>34.890973439814</v>
      </c>
      <c r="E8838" s="13">
        <v>0.36699486247566526</v>
      </c>
      <c r="F8838" s="13">
        <v>0.7917065114233881</v>
      </c>
      <c r="G8838" s="14" t="s">
        <v>34</v>
      </c>
    </row>
    <row r="8839">
      <c r="A8839" s="12">
        <v>97.13399557741197</v>
      </c>
      <c r="B8839" s="13">
        <v>22.27887904558452</v>
      </c>
      <c r="C8839" s="13">
        <v>40.84403200711088</v>
      </c>
      <c r="D8839" s="13">
        <v>34.127291574838516</v>
      </c>
      <c r="E8839" s="13">
        <v>0.2258727360408944</v>
      </c>
      <c r="F8839" s="13">
        <v>0.6755652031802388</v>
      </c>
      <c r="G8839" s="14" t="s">
        <v>27</v>
      </c>
    </row>
    <row r="8840">
      <c r="A8840" s="12">
        <v>98.0459904195591</v>
      </c>
      <c r="B8840" s="13">
        <v>20.947021750682268</v>
      </c>
      <c r="C8840" s="13">
        <v>45.83746879649091</v>
      </c>
      <c r="D8840" s="13">
        <v>34.23881979190654</v>
      </c>
      <c r="E8840" s="13">
        <v>0.3735489044781999</v>
      </c>
      <c r="F8840" s="13">
        <v>0.727726764444622</v>
      </c>
      <c r="G8840" s="14" t="s">
        <v>33</v>
      </c>
    </row>
    <row r="8841">
      <c r="A8841" s="12">
        <v>78.050884975383</v>
      </c>
      <c r="B8841" s="13">
        <v>14.973303364261849</v>
      </c>
      <c r="C8841" s="13">
        <v>48.90426469615954</v>
      </c>
      <c r="D8841" s="13">
        <v>31.502317851875684</v>
      </c>
      <c r="E8841" s="13">
        <v>0.3219212083177377</v>
      </c>
      <c r="F8841" s="13">
        <v>0.9605132084126751</v>
      </c>
      <c r="G8841" s="14" t="s">
        <v>23</v>
      </c>
    </row>
    <row r="8842">
      <c r="A8842" s="12">
        <v>60.273038203669074</v>
      </c>
      <c r="B8842" s="13">
        <v>12.73969878495481</v>
      </c>
      <c r="C8842" s="13">
        <v>61.578414437026396</v>
      </c>
      <c r="D8842" s="13">
        <v>30.20708787769075</v>
      </c>
      <c r="E8842" s="13">
        <v>0.333783307825507</v>
      </c>
      <c r="F8842" s="13">
        <v>0.7306100981876164</v>
      </c>
      <c r="G8842" s="14" t="s">
        <v>34</v>
      </c>
    </row>
    <row r="8843">
      <c r="A8843" s="12">
        <v>93.60093535972649</v>
      </c>
      <c r="B8843" s="13">
        <v>22.095955980942186</v>
      </c>
      <c r="C8843" s="13">
        <v>42.51210867503613</v>
      </c>
      <c r="D8843" s="13">
        <v>34.34084870786601</v>
      </c>
      <c r="E8843" s="13">
        <v>0.255253217997784</v>
      </c>
      <c r="F8843" s="13">
        <v>0.7368673951040856</v>
      </c>
      <c r="G8843" s="14" t="s">
        <v>27</v>
      </c>
    </row>
    <row r="8844">
      <c r="A8844" s="12">
        <v>81.70328936203573</v>
      </c>
      <c r="B8844" s="13">
        <v>20.79706816428465</v>
      </c>
      <c r="C8844" s="13">
        <v>50.1655722964157</v>
      </c>
      <c r="D8844" s="13">
        <v>32.70340944640645</v>
      </c>
      <c r="E8844" s="13">
        <v>0.1805391085173135</v>
      </c>
      <c r="F8844" s="13">
        <v>0.6668761581415761</v>
      </c>
      <c r="G8844" s="14" t="s">
        <v>26</v>
      </c>
    </row>
    <row r="8845">
      <c r="A8845" s="12">
        <v>79.03447053860921</v>
      </c>
      <c r="B8845" s="13">
        <v>19.623948764118982</v>
      </c>
      <c r="C8845" s="13">
        <v>57.41679022671464</v>
      </c>
      <c r="D8845" s="13">
        <v>32.19475185662365</v>
      </c>
      <c r="E8845" s="13">
        <v>0.18196893119538443</v>
      </c>
      <c r="F8845" s="13">
        <v>0.7302035587176715</v>
      </c>
      <c r="G8845" s="14" t="s">
        <v>27</v>
      </c>
    </row>
    <row r="8846">
      <c r="A8846" s="12">
        <v>78.93331903219618</v>
      </c>
      <c r="B8846" s="13">
        <v>17.402523295381812</v>
      </c>
      <c r="C8846" s="13">
        <v>54.953821160235506</v>
      </c>
      <c r="D8846" s="13">
        <v>31.73219269257463</v>
      </c>
      <c r="E8846" s="13">
        <v>0.1513931449520874</v>
      </c>
      <c r="F8846" s="13">
        <v>0.6938491226953987</v>
      </c>
      <c r="G8846" s="14" t="s">
        <v>26</v>
      </c>
    </row>
    <row r="8847">
      <c r="A8847" s="12">
        <v>93.76524741816368</v>
      </c>
      <c r="B8847" s="13">
        <v>19.323357739100487</v>
      </c>
      <c r="C8847" s="13">
        <v>47.18868122505897</v>
      </c>
      <c r="D8847" s="13">
        <v>33.42837972029678</v>
      </c>
      <c r="E8847" s="13">
        <v>0.3732675395339815</v>
      </c>
      <c r="F8847" s="13">
        <v>0.8472787050538139</v>
      </c>
      <c r="G8847" s="14" t="s">
        <v>32</v>
      </c>
    </row>
    <row r="8848">
      <c r="A8848" s="12">
        <v>66.69264598611501</v>
      </c>
      <c r="B8848" s="13">
        <v>15.449578187373156</v>
      </c>
      <c r="C8848" s="13">
        <v>58.17258535474472</v>
      </c>
      <c r="D8848" s="13">
        <v>30.267428745860737</v>
      </c>
      <c r="E8848" s="13">
        <v>0.6728655257258579</v>
      </c>
      <c r="F8848" s="13">
        <v>1.0982256859089345</v>
      </c>
      <c r="G8848" s="14" t="s">
        <v>25</v>
      </c>
    </row>
    <row r="8849">
      <c r="A8849" s="12">
        <v>70.16948384210409</v>
      </c>
      <c r="B8849" s="13">
        <v>16.885121583013767</v>
      </c>
      <c r="C8849" s="13">
        <v>50.16705703336598</v>
      </c>
      <c r="D8849" s="13">
        <v>32.50958759181024</v>
      </c>
      <c r="E8849" s="13">
        <v>0.3313817558621473</v>
      </c>
      <c r="F8849" s="13">
        <v>0.8592808497892866</v>
      </c>
      <c r="G8849" s="14" t="s">
        <v>23</v>
      </c>
    </row>
    <row r="8850">
      <c r="A8850" s="12">
        <v>62.15538756063775</v>
      </c>
      <c r="B8850" s="13">
        <v>15.57327151564881</v>
      </c>
      <c r="C8850" s="13">
        <v>61.60240984867465</v>
      </c>
      <c r="D8850" s="13">
        <v>30.29651744062719</v>
      </c>
      <c r="E8850" s="13">
        <v>0.3336908067006155</v>
      </c>
      <c r="F8850" s="13">
        <v>0.9157309932058353</v>
      </c>
      <c r="G8850" s="14" t="s">
        <v>32</v>
      </c>
    </row>
    <row r="8851">
      <c r="A8851" s="12">
        <v>73.89418009304859</v>
      </c>
      <c r="B8851" s="13">
        <v>14.017327130165663</v>
      </c>
      <c r="C8851" s="13">
        <v>52.28058871306183</v>
      </c>
      <c r="D8851" s="13">
        <v>31.254171983219898</v>
      </c>
      <c r="E8851" s="13">
        <v>0.476645517381474</v>
      </c>
      <c r="F8851" s="13">
        <v>0.9783105142042967</v>
      </c>
      <c r="G8851" s="14" t="s">
        <v>30</v>
      </c>
    </row>
    <row r="8852">
      <c r="A8852" s="12">
        <v>94.9565058854146</v>
      </c>
      <c r="B8852" s="13">
        <v>21.425658893845537</v>
      </c>
      <c r="C8852" s="13">
        <v>41.52763659224904</v>
      </c>
      <c r="D8852" s="13">
        <v>34.41703991387951</v>
      </c>
      <c r="E8852" s="13">
        <v>0.28319256177002583</v>
      </c>
      <c r="F8852" s="13">
        <v>0.857049774295954</v>
      </c>
      <c r="G8852" s="14" t="s">
        <v>31</v>
      </c>
    </row>
    <row r="8853">
      <c r="A8853" s="12">
        <v>57.832729605634775</v>
      </c>
      <c r="B8853" s="13">
        <v>10.904075551053001</v>
      </c>
      <c r="C8853" s="13">
        <v>61.61011481424064</v>
      </c>
      <c r="D8853" s="13">
        <v>29.861762121751806</v>
      </c>
      <c r="E8853" s="13">
        <v>0.2937291286481991</v>
      </c>
      <c r="F8853" s="13">
        <v>0.8508715674833695</v>
      </c>
      <c r="G8853" s="14" t="s">
        <v>31</v>
      </c>
    </row>
    <row r="8854">
      <c r="A8854" s="12">
        <v>70.97118268664865</v>
      </c>
      <c r="B8854" s="13">
        <v>16.266000605376785</v>
      </c>
      <c r="C8854" s="13">
        <v>50.298745088438004</v>
      </c>
      <c r="D8854" s="13">
        <v>31.34241283929839</v>
      </c>
      <c r="E8854" s="13">
        <v>0.2552255766770998</v>
      </c>
      <c r="F8854" s="13">
        <v>0.6074110210856556</v>
      </c>
      <c r="G8854" s="14" t="s">
        <v>29</v>
      </c>
    </row>
    <row r="8855">
      <c r="A8855" s="12">
        <v>97.78418889880423</v>
      </c>
      <c r="B8855" s="13">
        <v>23.705178943570566</v>
      </c>
      <c r="C8855" s="13">
        <v>33.650125209829966</v>
      </c>
      <c r="D8855" s="13">
        <v>34.30892583353378</v>
      </c>
      <c r="E8855" s="13">
        <v>0.2833983306615166</v>
      </c>
      <c r="F8855" s="13">
        <v>0.8320027003340613</v>
      </c>
      <c r="G8855" s="14" t="s">
        <v>31</v>
      </c>
    </row>
    <row r="8856">
      <c r="A8856" s="12">
        <v>104.48671029077651</v>
      </c>
      <c r="B8856" s="13">
        <v>23.738419347309986</v>
      </c>
      <c r="C8856" s="13">
        <v>33.40290766581498</v>
      </c>
      <c r="D8856" s="13">
        <v>33.072269276222215</v>
      </c>
      <c r="E8856" s="13">
        <v>0.3043185888138317</v>
      </c>
      <c r="F8856" s="13">
        <v>0.8772306230159588</v>
      </c>
      <c r="G8856" s="14" t="s">
        <v>32</v>
      </c>
    </row>
    <row r="8857">
      <c r="A8857" s="12">
        <v>78.09832506343609</v>
      </c>
      <c r="B8857" s="13">
        <v>15.037187012637652</v>
      </c>
      <c r="C8857" s="13">
        <v>51.89590261320899</v>
      </c>
      <c r="D8857" s="13">
        <v>31.425330591860465</v>
      </c>
      <c r="E8857" s="13">
        <v>0.42857965940037923</v>
      </c>
      <c r="F8857" s="13">
        <v>0.9724041649625117</v>
      </c>
      <c r="G8857" s="14" t="s">
        <v>30</v>
      </c>
    </row>
    <row r="8858">
      <c r="A8858" s="12">
        <v>75.90327241750366</v>
      </c>
      <c r="B8858" s="13">
        <v>14.267677317036302</v>
      </c>
      <c r="C8858" s="13">
        <v>47.84869096282142</v>
      </c>
      <c r="D8858" s="13">
        <v>31.09242646203386</v>
      </c>
      <c r="E8858" s="13">
        <v>0.4794024831460989</v>
      </c>
      <c r="F8858" s="13">
        <v>1.0788028855652882</v>
      </c>
      <c r="G8858" s="14" t="s">
        <v>35</v>
      </c>
    </row>
    <row r="8859">
      <c r="A8859" s="12">
        <v>73.75330453319614</v>
      </c>
      <c r="B8859" s="13">
        <v>14.117345807467917</v>
      </c>
      <c r="C8859" s="13">
        <v>61.56903428406143</v>
      </c>
      <c r="D8859" s="13">
        <v>30.007555787801106</v>
      </c>
      <c r="E8859" s="13">
        <v>0.6047199057359954</v>
      </c>
      <c r="F8859" s="13">
        <v>1.1197962973782092</v>
      </c>
      <c r="G8859" s="14" t="s">
        <v>25</v>
      </c>
    </row>
    <row r="8860">
      <c r="A8860" s="12">
        <v>71.86541236925069</v>
      </c>
      <c r="B8860" s="13">
        <v>13.546217726248216</v>
      </c>
      <c r="C8860" s="13">
        <v>67.74289715958923</v>
      </c>
      <c r="D8860" s="13">
        <v>31.601878191751208</v>
      </c>
      <c r="E8860" s="13">
        <v>0.5182551962959252</v>
      </c>
      <c r="F8860" s="13">
        <v>0.974531583148843</v>
      </c>
      <c r="G8860" s="14" t="s">
        <v>30</v>
      </c>
    </row>
    <row r="8861">
      <c r="A8861" s="12">
        <v>85.15454421004841</v>
      </c>
      <c r="B8861" s="13">
        <v>18.50320707378341</v>
      </c>
      <c r="C8861" s="13">
        <v>46.33292134177679</v>
      </c>
      <c r="D8861" s="13">
        <v>32.14016112433738</v>
      </c>
      <c r="E8861" s="13">
        <v>0.2490571428915919</v>
      </c>
      <c r="F8861" s="13">
        <v>0.7167012032071477</v>
      </c>
      <c r="G8861" s="14" t="s">
        <v>31</v>
      </c>
    </row>
    <row r="8862">
      <c r="A8862" s="12">
        <v>99.72834633055889</v>
      </c>
      <c r="B8862" s="13">
        <v>19.804137948381882</v>
      </c>
      <c r="C8862" s="13">
        <v>41.652785838004206</v>
      </c>
      <c r="D8862" s="13">
        <v>34.7660869423972</v>
      </c>
      <c r="E8862" s="13">
        <v>0.46511470802603405</v>
      </c>
      <c r="F8862" s="13">
        <v>0.9365795118037719</v>
      </c>
      <c r="G8862" s="14" t="s">
        <v>23</v>
      </c>
    </row>
    <row r="8863">
      <c r="A8863" s="12">
        <v>86.2259365515966</v>
      </c>
      <c r="B8863" s="13">
        <v>18.719385539123408</v>
      </c>
      <c r="C8863" s="13">
        <v>43.986126255573424</v>
      </c>
      <c r="D8863" s="13">
        <v>31.79371058294681</v>
      </c>
      <c r="E8863" s="13">
        <v>0.6286368098376129</v>
      </c>
      <c r="F8863" s="13">
        <v>1.0724054319299754</v>
      </c>
      <c r="G8863" s="14" t="s">
        <v>25</v>
      </c>
    </row>
    <row r="8864">
      <c r="A8864" s="12">
        <v>74.63733165077122</v>
      </c>
      <c r="B8864" s="13">
        <v>15.702213490798936</v>
      </c>
      <c r="C8864" s="13">
        <v>64.34012136328373</v>
      </c>
      <c r="D8864" s="13">
        <v>30.74390638740539</v>
      </c>
      <c r="E8864" s="13">
        <v>0.21767747966345583</v>
      </c>
      <c r="F8864" s="13">
        <v>0.7426950014363264</v>
      </c>
      <c r="G8864" s="14" t="s">
        <v>24</v>
      </c>
    </row>
    <row r="8865">
      <c r="A8865" s="12">
        <v>102.23878221552862</v>
      </c>
      <c r="B8865" s="13">
        <v>23.68956226081414</v>
      </c>
      <c r="C8865" s="13">
        <v>34.00528179210138</v>
      </c>
      <c r="D8865" s="13">
        <v>34.33470505346055</v>
      </c>
      <c r="E8865" s="13">
        <v>0.3392388131333456</v>
      </c>
      <c r="F8865" s="13">
        <v>0.7402040611574748</v>
      </c>
      <c r="G8865" s="14" t="s">
        <v>33</v>
      </c>
    </row>
    <row r="8866">
      <c r="A8866" s="12">
        <v>71.03509239857786</v>
      </c>
      <c r="B8866" s="13">
        <v>14.582882361278978</v>
      </c>
      <c r="C8866" s="13">
        <v>46.01565847326262</v>
      </c>
      <c r="D8866" s="13">
        <v>32.63793752440003</v>
      </c>
      <c r="E8866" s="13">
        <v>0.3358246206767986</v>
      </c>
      <c r="F8866" s="13">
        <v>0.890570324008767</v>
      </c>
      <c r="G8866" s="14" t="s">
        <v>23</v>
      </c>
    </row>
    <row r="8867">
      <c r="A8867" s="12">
        <v>74.34595819273989</v>
      </c>
      <c r="B8867" s="13">
        <v>12.508915655654045</v>
      </c>
      <c r="C8867" s="13">
        <v>57.997496683118484</v>
      </c>
      <c r="D8867" s="13">
        <v>30.174119477304473</v>
      </c>
      <c r="E8867" s="13">
        <v>0.5830555347574802</v>
      </c>
      <c r="F8867" s="13">
        <v>1.1759337390030908</v>
      </c>
      <c r="G8867" s="14" t="s">
        <v>25</v>
      </c>
    </row>
    <row r="8868">
      <c r="A8868" s="12">
        <v>67.05906378020745</v>
      </c>
      <c r="B8868" s="13">
        <v>13.33413554938931</v>
      </c>
      <c r="C8868" s="13">
        <v>58.84109169176476</v>
      </c>
      <c r="D8868" s="13">
        <v>30.514467896212476</v>
      </c>
      <c r="E8868" s="13">
        <v>0.25330324955466</v>
      </c>
      <c r="F8868" s="13">
        <v>0.8912524279626445</v>
      </c>
      <c r="G8868" s="14" t="s">
        <v>31</v>
      </c>
    </row>
    <row r="8869">
      <c r="A8869" s="12">
        <v>70.4220037861658</v>
      </c>
      <c r="B8869" s="13">
        <v>14.984874488892588</v>
      </c>
      <c r="C8869" s="13">
        <v>45.57761515357191</v>
      </c>
      <c r="D8869" s="13">
        <v>31.042052517158467</v>
      </c>
      <c r="E8869" s="13">
        <v>0.399378717008938</v>
      </c>
      <c r="F8869" s="13">
        <v>0.8646889297384116</v>
      </c>
      <c r="G8869" s="14" t="s">
        <v>28</v>
      </c>
    </row>
    <row r="8870">
      <c r="A8870" s="12">
        <v>72.65048837492924</v>
      </c>
      <c r="B8870" s="13">
        <v>16.20794256404452</v>
      </c>
      <c r="C8870" s="13">
        <v>69.10364724099372</v>
      </c>
      <c r="D8870" s="13">
        <v>31.700063648108255</v>
      </c>
      <c r="E8870" s="13">
        <v>0.33450798547607796</v>
      </c>
      <c r="F8870" s="13">
        <v>0.8643372543440345</v>
      </c>
      <c r="G8870" s="14" t="s">
        <v>23</v>
      </c>
    </row>
    <row r="8871">
      <c r="A8871" s="12">
        <v>74.92306993740496</v>
      </c>
      <c r="B8871" s="13">
        <v>15.390096225278192</v>
      </c>
      <c r="C8871" s="13">
        <v>48.77746163326907</v>
      </c>
      <c r="D8871" s="13">
        <v>31.729702005133447</v>
      </c>
      <c r="E8871" s="13">
        <v>0.27326054838093</v>
      </c>
      <c r="F8871" s="13">
        <v>0.7445197698113717</v>
      </c>
      <c r="G8871" s="14" t="s">
        <v>24</v>
      </c>
    </row>
    <row r="8872">
      <c r="A8872" s="12">
        <v>74.0309256952454</v>
      </c>
      <c r="B8872" s="13">
        <v>14.592084369943768</v>
      </c>
      <c r="C8872" s="13">
        <v>60.56617471833273</v>
      </c>
      <c r="D8872" s="13">
        <v>30.189333268257545</v>
      </c>
      <c r="E8872" s="13">
        <v>0.4271125298897118</v>
      </c>
      <c r="F8872" s="13">
        <v>0.8830367009864069</v>
      </c>
      <c r="G8872" s="14" t="s">
        <v>23</v>
      </c>
    </row>
    <row r="8873">
      <c r="A8873" s="12">
        <v>73.8494211251147</v>
      </c>
      <c r="B8873" s="13">
        <v>15.42102446385949</v>
      </c>
      <c r="C8873" s="13">
        <v>55.09771600400811</v>
      </c>
      <c r="D8873" s="13">
        <v>31.29156018092203</v>
      </c>
      <c r="E8873" s="13">
        <v>0.21181716622863084</v>
      </c>
      <c r="F8873" s="13">
        <v>0.784496720747458</v>
      </c>
      <c r="G8873" s="14" t="s">
        <v>24</v>
      </c>
    </row>
    <row r="8874">
      <c r="A8874" s="12">
        <v>75.92456520907272</v>
      </c>
      <c r="B8874" s="13">
        <v>14.028470685722734</v>
      </c>
      <c r="C8874" s="13">
        <v>63.86879993158424</v>
      </c>
      <c r="D8874" s="13">
        <v>31.225562475775178</v>
      </c>
      <c r="E8874" s="13">
        <v>0.3958107737471521</v>
      </c>
      <c r="F8874" s="13">
        <v>0.8004386523978542</v>
      </c>
      <c r="G8874" s="14" t="s">
        <v>32</v>
      </c>
    </row>
    <row r="8875">
      <c r="A8875" s="12">
        <v>81.19907209094802</v>
      </c>
      <c r="B8875" s="13">
        <v>17.410940784313514</v>
      </c>
      <c r="C8875" s="13">
        <v>53.90997098757817</v>
      </c>
      <c r="D8875" s="13">
        <v>33.13670408143568</v>
      </c>
      <c r="E8875" s="13">
        <v>0.4527365991984757</v>
      </c>
      <c r="F8875" s="13">
        <v>0.8860848661721843</v>
      </c>
      <c r="G8875" s="14" t="s">
        <v>28</v>
      </c>
    </row>
    <row r="8876">
      <c r="A8876" s="12">
        <v>70.0890805977159</v>
      </c>
      <c r="B8876" s="13">
        <v>17.83109077084224</v>
      </c>
      <c r="C8876" s="13">
        <v>52.59920748269825</v>
      </c>
      <c r="D8876" s="13">
        <v>31.007284842453288</v>
      </c>
      <c r="E8876" s="13">
        <v>0.3580140087612999</v>
      </c>
      <c r="F8876" s="13">
        <v>0.8897370012575809</v>
      </c>
      <c r="G8876" s="14" t="s">
        <v>32</v>
      </c>
    </row>
    <row r="8877">
      <c r="A8877" s="12">
        <v>75.63204666954516</v>
      </c>
      <c r="B8877" s="13">
        <v>16.9432395663522</v>
      </c>
      <c r="C8877" s="13">
        <v>55.69469162730814</v>
      </c>
      <c r="D8877" s="13">
        <v>31.9259177112145</v>
      </c>
      <c r="E8877" s="13">
        <v>0.38423653325494367</v>
      </c>
      <c r="F8877" s="13">
        <v>0.8582137408996727</v>
      </c>
      <c r="G8877" s="14" t="s">
        <v>34</v>
      </c>
    </row>
    <row r="8878">
      <c r="A8878" s="12">
        <v>68.59220528222787</v>
      </c>
      <c r="B8878" s="13">
        <v>14.67409870018068</v>
      </c>
      <c r="C8878" s="13">
        <v>55.48594174326265</v>
      </c>
      <c r="D8878" s="13">
        <v>31.625104933248267</v>
      </c>
      <c r="E8878" s="13">
        <v>0.20236416197907642</v>
      </c>
      <c r="F8878" s="13">
        <v>0.8268665950832355</v>
      </c>
      <c r="G8878" s="14" t="s">
        <v>33</v>
      </c>
    </row>
    <row r="8879">
      <c r="A8879" s="12">
        <v>71.41482144606353</v>
      </c>
      <c r="B8879" s="13">
        <v>14.24638851824622</v>
      </c>
      <c r="C8879" s="13">
        <v>65.05439646020092</v>
      </c>
      <c r="D8879" s="13">
        <v>30.27995367417401</v>
      </c>
      <c r="E8879" s="13">
        <v>0.17901179724506366</v>
      </c>
      <c r="F8879" s="13">
        <v>0.7952960185500597</v>
      </c>
      <c r="G8879" s="14" t="s">
        <v>29</v>
      </c>
    </row>
    <row r="8880">
      <c r="A8880" s="12">
        <v>76.22045927404491</v>
      </c>
      <c r="B8880" s="13">
        <v>15.749062502834843</v>
      </c>
      <c r="C8880" s="13">
        <v>57.98750327421769</v>
      </c>
      <c r="D8880" s="13">
        <v>32.37118528756486</v>
      </c>
      <c r="E8880" s="13">
        <v>0.2097286669930581</v>
      </c>
      <c r="F8880" s="13">
        <v>0.7254394641134717</v>
      </c>
      <c r="G8880" s="14" t="s">
        <v>24</v>
      </c>
    </row>
    <row r="8881">
      <c r="A8881" s="12">
        <v>79.48415016444497</v>
      </c>
      <c r="B8881" s="13">
        <v>18.78684517056249</v>
      </c>
      <c r="C8881" s="13">
        <v>59.470765946389164</v>
      </c>
      <c r="D8881" s="13">
        <v>32.82359586267277</v>
      </c>
      <c r="E8881" s="13">
        <v>0.2550661736352108</v>
      </c>
      <c r="F8881" s="13">
        <v>0.8819038863169552</v>
      </c>
      <c r="G8881" s="14" t="s">
        <v>31</v>
      </c>
    </row>
    <row r="8882">
      <c r="A8882" s="12">
        <v>83.47155797550421</v>
      </c>
      <c r="B8882" s="13">
        <v>20.846527203881596</v>
      </c>
      <c r="C8882" s="13">
        <v>54.89052522420782</v>
      </c>
      <c r="D8882" s="13">
        <v>32.646944811949666</v>
      </c>
      <c r="E8882" s="13">
        <v>0.15401870808526352</v>
      </c>
      <c r="F8882" s="13">
        <v>0.6083697999733919</v>
      </c>
      <c r="G8882" s="14" t="s">
        <v>26</v>
      </c>
    </row>
    <row r="8883">
      <c r="A8883" s="12">
        <v>67.96528691625548</v>
      </c>
      <c r="B8883" s="13">
        <v>15.532729200670383</v>
      </c>
      <c r="C8883" s="13">
        <v>63.18623399876294</v>
      </c>
      <c r="D8883" s="13">
        <v>31.651656002193985</v>
      </c>
      <c r="E8883" s="13">
        <v>0.2597843112089364</v>
      </c>
      <c r="F8883" s="13">
        <v>0.6166453596466893</v>
      </c>
      <c r="G8883" s="14" t="s">
        <v>27</v>
      </c>
    </row>
    <row r="8884">
      <c r="A8884" s="12">
        <v>74.9602517796944</v>
      </c>
      <c r="B8884" s="13">
        <v>16.379653528910318</v>
      </c>
      <c r="C8884" s="13">
        <v>53.09015206129121</v>
      </c>
      <c r="D8884" s="13">
        <v>31.012152241543983</v>
      </c>
      <c r="E8884" s="13">
        <v>0.3160084507963943</v>
      </c>
      <c r="F8884" s="13">
        <v>0.8409475357735665</v>
      </c>
      <c r="G8884" s="14" t="s">
        <v>34</v>
      </c>
    </row>
    <row r="8885">
      <c r="A8885" s="12">
        <v>71.41454376304164</v>
      </c>
      <c r="B8885" s="13">
        <v>12.22447270131754</v>
      </c>
      <c r="C8885" s="13">
        <v>62.597793044321186</v>
      </c>
      <c r="D8885" s="13">
        <v>30.799199355749852</v>
      </c>
      <c r="E8885" s="13">
        <v>0.19829597774406837</v>
      </c>
      <c r="F8885" s="13">
        <v>0.6404072726447976</v>
      </c>
      <c r="G8885" s="14" t="s">
        <v>26</v>
      </c>
    </row>
    <row r="8886">
      <c r="A8886" s="12">
        <v>77.61217385986104</v>
      </c>
      <c r="B8886" s="13">
        <v>14.378208039678617</v>
      </c>
      <c r="C8886" s="13">
        <v>52.85847969835794</v>
      </c>
      <c r="D8886" s="13">
        <v>32.191431499888914</v>
      </c>
      <c r="E8886" s="13">
        <v>0.289788167579627</v>
      </c>
      <c r="F8886" s="13">
        <v>0.7448508747031695</v>
      </c>
      <c r="G8886" s="14" t="s">
        <v>27</v>
      </c>
    </row>
    <row r="8887">
      <c r="A8887" s="12">
        <v>87.04925825458871</v>
      </c>
      <c r="B8887" s="13">
        <v>19.00662846841173</v>
      </c>
      <c r="C8887" s="13">
        <v>58.27240248283279</v>
      </c>
      <c r="D8887" s="13">
        <v>33.402976862906065</v>
      </c>
      <c r="E8887" s="13">
        <v>0.3979979625772279</v>
      </c>
      <c r="F8887" s="13">
        <v>0.7605869194940825</v>
      </c>
      <c r="G8887" s="14" t="s">
        <v>33</v>
      </c>
    </row>
    <row r="8888">
      <c r="A8888" s="12">
        <v>103.74151469400634</v>
      </c>
      <c r="B8888" s="13">
        <v>22.343499303776902</v>
      </c>
      <c r="C8888" s="13">
        <v>39.12228530418194</v>
      </c>
      <c r="D8888" s="13">
        <v>34.834185278345124</v>
      </c>
      <c r="E8888" s="13">
        <v>0.20755286617939395</v>
      </c>
      <c r="F8888" s="13">
        <v>0.7657778800789289</v>
      </c>
      <c r="G8888" s="14" t="s">
        <v>33</v>
      </c>
    </row>
    <row r="8889">
      <c r="A8889" s="12">
        <v>69.30500528556975</v>
      </c>
      <c r="B8889" s="13">
        <v>14.857673598822931</v>
      </c>
      <c r="C8889" s="13">
        <v>67.65491308289522</v>
      </c>
      <c r="D8889" s="13">
        <v>31.909323456354542</v>
      </c>
      <c r="E8889" s="13">
        <v>0.29763843534870316</v>
      </c>
      <c r="F8889" s="13">
        <v>0.7638843178542386</v>
      </c>
      <c r="G8889" s="14" t="s">
        <v>27</v>
      </c>
    </row>
    <row r="8890">
      <c r="A8890" s="12">
        <v>64.67196709231983</v>
      </c>
      <c r="B8890" s="13">
        <v>13.135390702385585</v>
      </c>
      <c r="C8890" s="13">
        <v>56.73530093983227</v>
      </c>
      <c r="D8890" s="13">
        <v>31.794286860230628</v>
      </c>
      <c r="E8890" s="13">
        <v>0.477742055772322</v>
      </c>
      <c r="F8890" s="13">
        <v>1.048753152121493</v>
      </c>
      <c r="G8890" s="14" t="s">
        <v>23</v>
      </c>
    </row>
    <row r="8891">
      <c r="A8891" s="12">
        <v>55.15190505670788</v>
      </c>
      <c r="B8891" s="13">
        <v>11.87465542114795</v>
      </c>
      <c r="C8891" s="13">
        <v>64.17245690149447</v>
      </c>
      <c r="D8891" s="13">
        <v>30.651990681094755</v>
      </c>
      <c r="E8891" s="13">
        <v>0.2967058225129284</v>
      </c>
      <c r="F8891" s="13">
        <v>0.72696043288621</v>
      </c>
      <c r="G8891" s="14" t="s">
        <v>24</v>
      </c>
    </row>
    <row r="8892">
      <c r="A8892" s="12">
        <v>72.78870291610876</v>
      </c>
      <c r="B8892" s="13">
        <v>13.390166122705384</v>
      </c>
      <c r="C8892" s="13">
        <v>55.765235262747545</v>
      </c>
      <c r="D8892" s="13">
        <v>30.97104447854425</v>
      </c>
      <c r="E8892" s="13">
        <v>0.24492740939021213</v>
      </c>
      <c r="F8892" s="13">
        <v>0.7700790956928262</v>
      </c>
      <c r="G8892" s="14" t="s">
        <v>24</v>
      </c>
    </row>
    <row r="8893">
      <c r="A8893" s="12">
        <v>86.04704878738289</v>
      </c>
      <c r="B8893" s="13">
        <v>21.662047945763618</v>
      </c>
      <c r="C8893" s="13">
        <v>41.58168099427578</v>
      </c>
      <c r="D8893" s="13">
        <v>33.40909323739444</v>
      </c>
      <c r="E8893" s="13">
        <v>0.22222915787660538</v>
      </c>
      <c r="F8893" s="13">
        <v>0.7786981777073859</v>
      </c>
      <c r="G8893" s="14" t="s">
        <v>24</v>
      </c>
    </row>
    <row r="8894">
      <c r="A8894" s="12">
        <v>75.28063919488072</v>
      </c>
      <c r="B8894" s="13">
        <v>16.034210624643574</v>
      </c>
      <c r="C8894" s="13">
        <v>47.40013789056718</v>
      </c>
      <c r="D8894" s="13">
        <v>31.178609613074006</v>
      </c>
      <c r="E8894" s="13">
        <v>0.25451357861369794</v>
      </c>
      <c r="F8894" s="13">
        <v>0.7843289666893026</v>
      </c>
      <c r="G8894" s="14" t="s">
        <v>33</v>
      </c>
    </row>
    <row r="8895">
      <c r="A8895" s="12">
        <v>76.44252050610976</v>
      </c>
      <c r="B8895" s="13">
        <v>15.43687317017702</v>
      </c>
      <c r="C8895" s="13">
        <v>59.801180428461414</v>
      </c>
      <c r="D8895" s="13">
        <v>32.95039851038824</v>
      </c>
      <c r="E8895" s="13">
        <v>0.2922256893599819</v>
      </c>
      <c r="F8895" s="13">
        <v>0.8924709642212729</v>
      </c>
      <c r="G8895" s="14" t="s">
        <v>24</v>
      </c>
    </row>
    <row r="8896">
      <c r="A8896" s="12">
        <v>79.981699803154</v>
      </c>
      <c r="B8896" s="13">
        <v>18.017069413446446</v>
      </c>
      <c r="C8896" s="13">
        <v>51.34729331518214</v>
      </c>
      <c r="D8896" s="13">
        <v>32.96413311069802</v>
      </c>
      <c r="E8896" s="13">
        <v>0.21790411662072595</v>
      </c>
      <c r="F8896" s="13">
        <v>0.7853221282617011</v>
      </c>
      <c r="G8896" s="14" t="s">
        <v>31</v>
      </c>
    </row>
    <row r="8897">
      <c r="A8897" s="12">
        <v>79.0586295075685</v>
      </c>
      <c r="B8897" s="13">
        <v>14.155148134008037</v>
      </c>
      <c r="C8897" s="13">
        <v>49.27138834874059</v>
      </c>
      <c r="D8897" s="13">
        <v>32.1846415427487</v>
      </c>
      <c r="E8897" s="13">
        <v>0.5183610644519419</v>
      </c>
      <c r="F8897" s="13">
        <v>1.0348927266605787</v>
      </c>
      <c r="G8897" s="14" t="s">
        <v>35</v>
      </c>
    </row>
    <row r="8898">
      <c r="A8898" s="12">
        <v>65.93820677729637</v>
      </c>
      <c r="B8898" s="13">
        <v>15.254900219456587</v>
      </c>
      <c r="C8898" s="13">
        <v>57.341642339699646</v>
      </c>
      <c r="D8898" s="13">
        <v>30.183773820222946</v>
      </c>
      <c r="E8898" s="13">
        <v>0.18930488698807696</v>
      </c>
      <c r="F8898" s="13">
        <v>0.6839078029726128</v>
      </c>
      <c r="G8898" s="14" t="s">
        <v>27</v>
      </c>
    </row>
    <row r="8899">
      <c r="A8899" s="12">
        <v>68.22642990932995</v>
      </c>
      <c r="B8899" s="13">
        <v>14.71070837308579</v>
      </c>
      <c r="C8899" s="13">
        <v>58.144654562256015</v>
      </c>
      <c r="D8899" s="13">
        <v>30.172748217167253</v>
      </c>
      <c r="E8899" s="13">
        <v>0.20450353294393503</v>
      </c>
      <c r="F8899" s="13">
        <v>0.7527821964450391</v>
      </c>
      <c r="G8899" s="14" t="s">
        <v>24</v>
      </c>
    </row>
    <row r="8900">
      <c r="A8900" s="12">
        <v>77.06418788233177</v>
      </c>
      <c r="B8900" s="13">
        <v>15.830523075442446</v>
      </c>
      <c r="C8900" s="13">
        <v>52.54702909542178</v>
      </c>
      <c r="D8900" s="13">
        <v>31.90959016565603</v>
      </c>
      <c r="E8900" s="13">
        <v>0.5262797721058586</v>
      </c>
      <c r="F8900" s="13">
        <v>1.0704628486131986</v>
      </c>
      <c r="G8900" s="14" t="s">
        <v>35</v>
      </c>
    </row>
    <row r="8901">
      <c r="A8901" s="12">
        <v>74.46527507200926</v>
      </c>
      <c r="B8901" s="13">
        <v>13.341577999178998</v>
      </c>
      <c r="C8901" s="13">
        <v>59.79218561114389</v>
      </c>
      <c r="D8901" s="13">
        <v>31.12936033625004</v>
      </c>
      <c r="E8901" s="13">
        <v>0.1476465652325683</v>
      </c>
      <c r="F8901" s="13">
        <v>0.6169371422047604</v>
      </c>
      <c r="G8901" s="14" t="s">
        <v>27</v>
      </c>
    </row>
    <row r="8902">
      <c r="A8902" s="12">
        <v>80.60079567816064</v>
      </c>
      <c r="B8902" s="13">
        <v>17.680613882925574</v>
      </c>
      <c r="C8902" s="13">
        <v>41.82586951995077</v>
      </c>
      <c r="D8902" s="13">
        <v>32.85009085956824</v>
      </c>
      <c r="E8902" s="13">
        <v>0.3772820412428166</v>
      </c>
      <c r="F8902" s="13">
        <v>0.8697592591986886</v>
      </c>
      <c r="G8902" s="14" t="s">
        <v>28</v>
      </c>
    </row>
    <row r="8903">
      <c r="A8903" s="12">
        <v>80.95917757447275</v>
      </c>
      <c r="B8903" s="13">
        <v>17.648970184304872</v>
      </c>
      <c r="C8903" s="13">
        <v>55.59105196292695</v>
      </c>
      <c r="D8903" s="13">
        <v>33.51571827751498</v>
      </c>
      <c r="E8903" s="13">
        <v>0.32961466619879876</v>
      </c>
      <c r="F8903" s="13">
        <v>0.8748203691215466</v>
      </c>
      <c r="G8903" s="14" t="s">
        <v>33</v>
      </c>
    </row>
    <row r="8904">
      <c r="A8904" s="12">
        <v>94.32996381800987</v>
      </c>
      <c r="B8904" s="13">
        <v>18.317985455282447</v>
      </c>
      <c r="C8904" s="13">
        <v>42.83090208867922</v>
      </c>
      <c r="D8904" s="13">
        <v>32.92475112992315</v>
      </c>
      <c r="E8904" s="13">
        <v>0.3641312508155997</v>
      </c>
      <c r="F8904" s="13">
        <v>0.9893787571360846</v>
      </c>
      <c r="G8904" s="14" t="s">
        <v>28</v>
      </c>
    </row>
    <row r="8905">
      <c r="A8905" s="12">
        <v>93.00551271705487</v>
      </c>
      <c r="B8905" s="13">
        <v>20.49986178730936</v>
      </c>
      <c r="C8905" s="13">
        <v>44.49900840565188</v>
      </c>
      <c r="D8905" s="13">
        <v>32.63683780893895</v>
      </c>
      <c r="E8905" s="13">
        <v>0.10229615328816202</v>
      </c>
      <c r="F8905" s="13">
        <v>0.600072360178102</v>
      </c>
      <c r="G8905" s="14" t="s">
        <v>27</v>
      </c>
    </row>
    <row r="8906">
      <c r="A8906" s="12">
        <v>75.5218741750956</v>
      </c>
      <c r="B8906" s="13">
        <v>15.653761314818883</v>
      </c>
      <c r="C8906" s="13">
        <v>49.052531217108466</v>
      </c>
      <c r="D8906" s="13">
        <v>31.47130767815002</v>
      </c>
      <c r="E8906" s="13">
        <v>0.1786439479346982</v>
      </c>
      <c r="F8906" s="13">
        <v>0.7548723786574291</v>
      </c>
      <c r="G8906" s="14" t="s">
        <v>29</v>
      </c>
    </row>
    <row r="8907">
      <c r="A8907" s="12">
        <v>59.012755022551545</v>
      </c>
      <c r="B8907" s="13">
        <v>11.51854916122766</v>
      </c>
      <c r="C8907" s="13">
        <v>65.2190346161744</v>
      </c>
      <c r="D8907" s="13">
        <v>29.781354444932077</v>
      </c>
      <c r="E8907" s="13">
        <v>0.6397535442229324</v>
      </c>
      <c r="F8907" s="13">
        <v>1.0111747774899582</v>
      </c>
      <c r="G8907" s="14" t="s">
        <v>25</v>
      </c>
    </row>
    <row r="8908">
      <c r="A8908" s="12">
        <v>74.49307098418694</v>
      </c>
      <c r="B8908" s="13">
        <v>12.829477299878828</v>
      </c>
      <c r="C8908" s="13">
        <v>57.909165391531175</v>
      </c>
      <c r="D8908" s="13">
        <v>31.34858874796589</v>
      </c>
      <c r="E8908" s="13">
        <v>0.4441095368202274</v>
      </c>
      <c r="F8908" s="13">
        <v>1.1757334312862118</v>
      </c>
      <c r="G8908" s="14" t="s">
        <v>35</v>
      </c>
    </row>
    <row r="8909">
      <c r="A8909" s="12">
        <v>74.8083627534764</v>
      </c>
      <c r="B8909" s="13">
        <v>17.410815390689955</v>
      </c>
      <c r="C8909" s="13">
        <v>48.88719580580701</v>
      </c>
      <c r="D8909" s="13">
        <v>32.15097209550417</v>
      </c>
      <c r="E8909" s="13">
        <v>0.5380801655540662</v>
      </c>
      <c r="F8909" s="13">
        <v>1.0015086412860401</v>
      </c>
      <c r="G8909" s="14" t="s">
        <v>25</v>
      </c>
    </row>
    <row r="8910">
      <c r="A8910" s="12">
        <v>83.1456230900974</v>
      </c>
      <c r="B8910" s="13">
        <v>19.334151535818346</v>
      </c>
      <c r="C8910" s="13">
        <v>36.924417323389704</v>
      </c>
      <c r="D8910" s="13">
        <v>32.02271774358951</v>
      </c>
      <c r="E8910" s="13">
        <v>0.25277593537765414</v>
      </c>
      <c r="F8910" s="13">
        <v>0.8219494095643233</v>
      </c>
      <c r="G8910" s="14" t="s">
        <v>33</v>
      </c>
    </row>
    <row r="8911">
      <c r="A8911" s="12">
        <v>74.37776506178291</v>
      </c>
      <c r="B8911" s="13">
        <v>14.103979140280707</v>
      </c>
      <c r="C8911" s="13">
        <v>64.18078121943698</v>
      </c>
      <c r="D8911" s="13">
        <v>30.66697622185771</v>
      </c>
      <c r="E8911" s="13">
        <v>0.5705277274101171</v>
      </c>
      <c r="F8911" s="13">
        <v>1.0560199335524272</v>
      </c>
      <c r="G8911" s="14" t="s">
        <v>25</v>
      </c>
    </row>
    <row r="8912">
      <c r="A8912" s="12">
        <v>60.83238508496429</v>
      </c>
      <c r="B8912" s="13">
        <v>11.820050830222236</v>
      </c>
      <c r="C8912" s="13">
        <v>63.37881691624537</v>
      </c>
      <c r="D8912" s="13">
        <v>30.717699219635964</v>
      </c>
      <c r="E8912" s="13">
        <v>0.12298064829587897</v>
      </c>
      <c r="F8912" s="13">
        <v>0.5530237643025522</v>
      </c>
      <c r="G8912" s="14" t="s">
        <v>26</v>
      </c>
    </row>
    <row r="8913">
      <c r="A8913" s="12">
        <v>61.59105231512049</v>
      </c>
      <c r="B8913" s="13">
        <v>13.287305916772372</v>
      </c>
      <c r="C8913" s="13">
        <v>62.93908474792733</v>
      </c>
      <c r="D8913" s="13">
        <v>30.543830493547166</v>
      </c>
      <c r="E8913" s="13">
        <v>0.26741956819454094</v>
      </c>
      <c r="F8913" s="13">
        <v>0.7938875616949412</v>
      </c>
      <c r="G8913" s="14" t="s">
        <v>31</v>
      </c>
    </row>
    <row r="8914">
      <c r="A8914" s="12">
        <v>70.89014487852856</v>
      </c>
      <c r="B8914" s="13">
        <v>15.25965547759685</v>
      </c>
      <c r="C8914" s="13">
        <v>53.59581813508466</v>
      </c>
      <c r="D8914" s="13">
        <v>32.5308626775953</v>
      </c>
      <c r="E8914" s="13">
        <v>0.46510624256554045</v>
      </c>
      <c r="F8914" s="13">
        <v>0.9871387191360015</v>
      </c>
      <c r="G8914" s="14" t="s">
        <v>30</v>
      </c>
    </row>
    <row r="8915">
      <c r="A8915" s="12">
        <v>60.79206447098449</v>
      </c>
      <c r="B8915" s="13">
        <v>14.622703169290507</v>
      </c>
      <c r="C8915" s="13">
        <v>62.12330804013821</v>
      </c>
      <c r="D8915" s="13">
        <v>31.395798932653015</v>
      </c>
      <c r="E8915" s="13">
        <v>0.17539451586625768</v>
      </c>
      <c r="F8915" s="13">
        <v>0.6807734768612237</v>
      </c>
      <c r="G8915" s="14" t="s">
        <v>26</v>
      </c>
    </row>
    <row r="8916">
      <c r="A8916" s="12">
        <v>83.89855842817639</v>
      </c>
      <c r="B8916" s="13">
        <v>17.784095929099976</v>
      </c>
      <c r="C8916" s="13">
        <v>59.419634843603106</v>
      </c>
      <c r="D8916" s="13">
        <v>31.7488514599013</v>
      </c>
      <c r="E8916" s="13">
        <v>0.4499730156147561</v>
      </c>
      <c r="F8916" s="13">
        <v>0.8504167791790546</v>
      </c>
      <c r="G8916" s="14" t="s">
        <v>28</v>
      </c>
    </row>
    <row r="8917">
      <c r="A8917" s="12">
        <v>67.53799834882027</v>
      </c>
      <c r="B8917" s="13">
        <v>12.450445384632959</v>
      </c>
      <c r="C8917" s="13">
        <v>62.92775156861259</v>
      </c>
      <c r="D8917" s="13">
        <v>31.984401134138587</v>
      </c>
      <c r="E8917" s="13">
        <v>0.2981097295693631</v>
      </c>
      <c r="F8917" s="13">
        <v>0.7978358445822181</v>
      </c>
      <c r="G8917" s="14" t="s">
        <v>29</v>
      </c>
    </row>
    <row r="8918">
      <c r="A8918" s="12">
        <v>95.51173737296045</v>
      </c>
      <c r="B8918" s="13">
        <v>19.15150079673411</v>
      </c>
      <c r="C8918" s="13">
        <v>41.319296013283584</v>
      </c>
      <c r="D8918" s="13">
        <v>33.6715078641133</v>
      </c>
      <c r="E8918" s="13">
        <v>0.10776050618524316</v>
      </c>
      <c r="F8918" s="13">
        <v>0.6435080166737931</v>
      </c>
      <c r="G8918" s="14" t="s">
        <v>29</v>
      </c>
    </row>
    <row r="8919">
      <c r="A8919" s="12">
        <v>66.4055643193343</v>
      </c>
      <c r="B8919" s="13">
        <v>12.586541158745906</v>
      </c>
      <c r="C8919" s="13">
        <v>59.7108900731386</v>
      </c>
      <c r="D8919" s="13">
        <v>30.69614450780439</v>
      </c>
      <c r="E8919" s="13">
        <v>0.4387988584096013</v>
      </c>
      <c r="F8919" s="13">
        <v>1.0777430136980506</v>
      </c>
      <c r="G8919" s="14" t="s">
        <v>35</v>
      </c>
    </row>
    <row r="8920">
      <c r="A8920" s="12">
        <v>60.08098851024622</v>
      </c>
      <c r="B8920" s="13">
        <v>14.816175938376821</v>
      </c>
      <c r="C8920" s="13">
        <v>64.91908274475783</v>
      </c>
      <c r="D8920" s="13">
        <v>31.311070723864923</v>
      </c>
      <c r="E8920" s="13">
        <v>0.3516191265864273</v>
      </c>
      <c r="F8920" s="13">
        <v>0.9090841930310738</v>
      </c>
      <c r="G8920" s="14" t="s">
        <v>32</v>
      </c>
    </row>
    <row r="8921">
      <c r="A8921" s="12">
        <v>92.14749721828431</v>
      </c>
      <c r="B8921" s="13">
        <v>19.707417422641797</v>
      </c>
      <c r="C8921" s="13">
        <v>46.16746488891819</v>
      </c>
      <c r="D8921" s="13">
        <v>34.91646179124752</v>
      </c>
      <c r="E8921" s="13">
        <v>0.44893067431632194</v>
      </c>
      <c r="F8921" s="13">
        <v>1.0511024925407066</v>
      </c>
      <c r="G8921" s="14" t="s">
        <v>30</v>
      </c>
    </row>
    <row r="8922">
      <c r="A8922" s="12">
        <v>56.40747095374769</v>
      </c>
      <c r="B8922" s="13">
        <v>12.572720165583126</v>
      </c>
      <c r="C8922" s="13">
        <v>68.27617129366332</v>
      </c>
      <c r="D8922" s="13">
        <v>30.16577603375156</v>
      </c>
      <c r="E8922" s="13">
        <v>0.41983569885069305</v>
      </c>
      <c r="F8922" s="13">
        <v>0.9989856744791822</v>
      </c>
      <c r="G8922" s="14" t="s">
        <v>30</v>
      </c>
    </row>
    <row r="8923">
      <c r="A8923" s="12">
        <v>59.02250783624705</v>
      </c>
      <c r="B8923" s="13">
        <v>11.316511935500365</v>
      </c>
      <c r="C8923" s="13">
        <v>68.74302518179566</v>
      </c>
      <c r="D8923" s="13">
        <v>30.873443126945673</v>
      </c>
      <c r="E8923" s="13">
        <v>0.4398147466140234</v>
      </c>
      <c r="F8923" s="13">
        <v>0.8613041335946346</v>
      </c>
      <c r="G8923" s="14" t="s">
        <v>28</v>
      </c>
    </row>
    <row r="8924">
      <c r="A8924" s="12">
        <v>99.15474543822522</v>
      </c>
      <c r="B8924" s="13">
        <v>21.36199225177809</v>
      </c>
      <c r="C8924" s="13">
        <v>38.72414883060708</v>
      </c>
      <c r="D8924" s="13">
        <v>33.684680835440496</v>
      </c>
      <c r="E8924" s="13">
        <v>0.3753057803545679</v>
      </c>
      <c r="F8924" s="13">
        <v>0.8090945880088312</v>
      </c>
      <c r="G8924" s="14" t="s">
        <v>28</v>
      </c>
    </row>
    <row r="8925">
      <c r="A8925" s="12">
        <v>87.67044930458374</v>
      </c>
      <c r="B8925" s="13">
        <v>18.42129383191358</v>
      </c>
      <c r="C8925" s="13">
        <v>59.03830138961886</v>
      </c>
      <c r="D8925" s="13">
        <v>33.781369997378114</v>
      </c>
      <c r="E8925" s="13">
        <v>0.2567889564987102</v>
      </c>
      <c r="F8925" s="13">
        <v>0.8636847372542774</v>
      </c>
      <c r="G8925" s="14" t="s">
        <v>31</v>
      </c>
    </row>
    <row r="8926">
      <c r="A8926" s="12">
        <v>56.691822010754784</v>
      </c>
      <c r="B8926" s="13">
        <v>13.739679907863238</v>
      </c>
      <c r="C8926" s="13">
        <v>61.0545996729618</v>
      </c>
      <c r="D8926" s="13">
        <v>30.390028621125733</v>
      </c>
      <c r="E8926" s="13">
        <v>0.10954584704968016</v>
      </c>
      <c r="F8926" s="13">
        <v>0.6744745568806839</v>
      </c>
      <c r="G8926" s="14" t="s">
        <v>26</v>
      </c>
    </row>
    <row r="8927">
      <c r="A8927" s="12">
        <v>72.206689001837</v>
      </c>
      <c r="B8927" s="13">
        <v>16.41581978200159</v>
      </c>
      <c r="C8927" s="13">
        <v>48.10653003222136</v>
      </c>
      <c r="D8927" s="13">
        <v>32.518055055601856</v>
      </c>
      <c r="E8927" s="13">
        <v>0.32576335444182214</v>
      </c>
      <c r="F8927" s="13">
        <v>0.828690871829044</v>
      </c>
      <c r="G8927" s="14" t="s">
        <v>32</v>
      </c>
    </row>
    <row r="8928">
      <c r="A8928" s="12">
        <v>66.56216011603955</v>
      </c>
      <c r="B8928" s="13">
        <v>14.47698156221117</v>
      </c>
      <c r="C8928" s="13">
        <v>58.85294064564476</v>
      </c>
      <c r="D8928" s="13">
        <v>30.281682704738103</v>
      </c>
      <c r="E8928" s="13">
        <v>0.5334636599794962</v>
      </c>
      <c r="F8928" s="13">
        <v>1.0635245360273944</v>
      </c>
      <c r="G8928" s="14" t="s">
        <v>35</v>
      </c>
    </row>
    <row r="8929">
      <c r="A8929" s="12">
        <v>86.41583865233744</v>
      </c>
      <c r="B8929" s="13">
        <v>17.423354345543714</v>
      </c>
      <c r="C8929" s="13">
        <v>37.76277100397268</v>
      </c>
      <c r="D8929" s="13">
        <v>31.201654905958993</v>
      </c>
      <c r="E8929" s="13">
        <v>0.27157116657848435</v>
      </c>
      <c r="F8929" s="13">
        <v>0.8115123243396548</v>
      </c>
      <c r="G8929" s="14" t="s">
        <v>24</v>
      </c>
    </row>
    <row r="8930">
      <c r="A8930" s="12">
        <v>99.1741357114463</v>
      </c>
      <c r="B8930" s="13">
        <v>21.603021142906613</v>
      </c>
      <c r="C8930" s="13">
        <v>41.2301374447315</v>
      </c>
      <c r="D8930" s="13">
        <v>34.02328508232039</v>
      </c>
      <c r="E8930" s="13">
        <v>0.26408498888330634</v>
      </c>
      <c r="F8930" s="13">
        <v>0.6600691917600414</v>
      </c>
      <c r="G8930" s="14" t="s">
        <v>27</v>
      </c>
    </row>
    <row r="8931">
      <c r="A8931" s="12">
        <v>86.09171245972802</v>
      </c>
      <c r="B8931" s="13">
        <v>20.228470434696</v>
      </c>
      <c r="C8931" s="13">
        <v>47.856996334045</v>
      </c>
      <c r="D8931" s="13">
        <v>33.253270834194566</v>
      </c>
      <c r="E8931" s="13">
        <v>0.31902870066574707</v>
      </c>
      <c r="F8931" s="13">
        <v>0.966269022539721</v>
      </c>
      <c r="G8931" s="14" t="s">
        <v>32</v>
      </c>
    </row>
    <row r="8932">
      <c r="A8932" s="12">
        <v>82.63103643683218</v>
      </c>
      <c r="B8932" s="13">
        <v>19.78895764293124</v>
      </c>
      <c r="C8932" s="13">
        <v>56.44612771014851</v>
      </c>
      <c r="D8932" s="13">
        <v>32.441299614903905</v>
      </c>
      <c r="E8932" s="13">
        <v>0.4407659826414844</v>
      </c>
      <c r="F8932" s="13">
        <v>1.1243016804506707</v>
      </c>
      <c r="G8932" s="14" t="s">
        <v>35</v>
      </c>
    </row>
    <row r="8933">
      <c r="A8933" s="12">
        <v>89.1605766064919</v>
      </c>
      <c r="B8933" s="13">
        <v>18.2035770190882</v>
      </c>
      <c r="C8933" s="13">
        <v>40.875186093375554</v>
      </c>
      <c r="D8933" s="13">
        <v>31.48387048737146</v>
      </c>
      <c r="E8933" s="13">
        <v>0.22113871769045507</v>
      </c>
      <c r="F8933" s="13">
        <v>0.8956739076303994</v>
      </c>
      <c r="G8933" s="14" t="s">
        <v>31</v>
      </c>
    </row>
    <row r="8934">
      <c r="A8934" s="12">
        <v>70.46719971622603</v>
      </c>
      <c r="B8934" s="13">
        <v>15.255753321937602</v>
      </c>
      <c r="C8934" s="13">
        <v>48.10720498430826</v>
      </c>
      <c r="D8934" s="13">
        <v>31.526675538140477</v>
      </c>
      <c r="E8934" s="13">
        <v>0.3542459873858564</v>
      </c>
      <c r="F8934" s="13">
        <v>0.8907837748802035</v>
      </c>
      <c r="G8934" s="14" t="s">
        <v>23</v>
      </c>
    </row>
    <row r="8935">
      <c r="A8935" s="12">
        <v>74.60753828472234</v>
      </c>
      <c r="B8935" s="13">
        <v>14.15863979769242</v>
      </c>
      <c r="C8935" s="13">
        <v>62.093969481261496</v>
      </c>
      <c r="D8935" s="13">
        <v>31.85167578541391</v>
      </c>
      <c r="E8935" s="13">
        <v>0.2616396984698954</v>
      </c>
      <c r="F8935" s="13">
        <v>0.7022016763068964</v>
      </c>
      <c r="G8935" s="14" t="s">
        <v>31</v>
      </c>
    </row>
    <row r="8936">
      <c r="A8936" s="12">
        <v>73.19121757487133</v>
      </c>
      <c r="B8936" s="13">
        <v>14.365115246858565</v>
      </c>
      <c r="C8936" s="13">
        <v>49.99808792711169</v>
      </c>
      <c r="D8936" s="13">
        <v>31.916472440294843</v>
      </c>
      <c r="E8936" s="13">
        <v>0.36700524466402307</v>
      </c>
      <c r="F8936" s="13">
        <v>0.9233941514510272</v>
      </c>
      <c r="G8936" s="14" t="s">
        <v>32</v>
      </c>
    </row>
    <row r="8937">
      <c r="A8937" s="12">
        <v>80.17671002313269</v>
      </c>
      <c r="B8937" s="13">
        <v>17.225125824205485</v>
      </c>
      <c r="C8937" s="13">
        <v>37.099896972787676</v>
      </c>
      <c r="D8937" s="13">
        <v>31.504248505927304</v>
      </c>
      <c r="E8937" s="13">
        <v>0.1835542223816917</v>
      </c>
      <c r="F8937" s="13">
        <v>0.5998331023456303</v>
      </c>
      <c r="G8937" s="14" t="s">
        <v>26</v>
      </c>
    </row>
    <row r="8938">
      <c r="A8938" s="12">
        <v>65.37323395752351</v>
      </c>
      <c r="B8938" s="13">
        <v>12.792645592960294</v>
      </c>
      <c r="C8938" s="13">
        <v>61.095874647193526</v>
      </c>
      <c r="D8938" s="13">
        <v>30.782624445840987</v>
      </c>
      <c r="E8938" s="13">
        <v>0.44512741612698364</v>
      </c>
      <c r="F8938" s="13">
        <v>1.0979250810546148</v>
      </c>
      <c r="G8938" s="14" t="s">
        <v>30</v>
      </c>
    </row>
    <row r="8939">
      <c r="A8939" s="12">
        <v>86.01619447834226</v>
      </c>
      <c r="B8939" s="13">
        <v>19.69857303031653</v>
      </c>
      <c r="C8939" s="13">
        <v>44.975864773569015</v>
      </c>
      <c r="D8939" s="13">
        <v>33.03439329628548</v>
      </c>
      <c r="E8939" s="13">
        <v>0.41549172166641335</v>
      </c>
      <c r="F8939" s="13">
        <v>0.9027055071460143</v>
      </c>
      <c r="G8939" s="14" t="s">
        <v>23</v>
      </c>
    </row>
    <row r="8940">
      <c r="A8940" s="12">
        <v>59.123506474604014</v>
      </c>
      <c r="B8940" s="13">
        <v>11.812618647809328</v>
      </c>
      <c r="C8940" s="13">
        <v>61.979877204191276</v>
      </c>
      <c r="D8940" s="13">
        <v>29.231542908640115</v>
      </c>
      <c r="E8940" s="13">
        <v>0.5742269593065148</v>
      </c>
      <c r="F8940" s="13">
        <v>1.1333125519663256</v>
      </c>
      <c r="G8940" s="14" t="s">
        <v>25</v>
      </c>
    </row>
    <row r="8941">
      <c r="A8941" s="12">
        <v>66.97688648585316</v>
      </c>
      <c r="B8941" s="13">
        <v>13.743816767308939</v>
      </c>
      <c r="C8941" s="13">
        <v>62.44241548873602</v>
      </c>
      <c r="D8941" s="13">
        <v>30.308265706813525</v>
      </c>
      <c r="E8941" s="13">
        <v>0.13210417340775638</v>
      </c>
      <c r="F8941" s="13">
        <v>0.6153960925602746</v>
      </c>
      <c r="G8941" s="14" t="s">
        <v>26</v>
      </c>
    </row>
    <row r="8942">
      <c r="A8942" s="12">
        <v>80.42210997334325</v>
      </c>
      <c r="B8942" s="13">
        <v>17.936467738397113</v>
      </c>
      <c r="C8942" s="13">
        <v>54.426925554133625</v>
      </c>
      <c r="D8942" s="13">
        <v>31.31716595464092</v>
      </c>
      <c r="E8942" s="13">
        <v>0.10702843728538199</v>
      </c>
      <c r="F8942" s="13">
        <v>0.7682208051720303</v>
      </c>
      <c r="G8942" s="14" t="s">
        <v>27</v>
      </c>
    </row>
    <row r="8943">
      <c r="A8943" s="12">
        <v>64.14368147795388</v>
      </c>
      <c r="B8943" s="13">
        <v>13.11044803109984</v>
      </c>
      <c r="C8943" s="13">
        <v>58.21476473552594</v>
      </c>
      <c r="D8943" s="13">
        <v>30.3165482391679</v>
      </c>
      <c r="E8943" s="13">
        <v>0.5280369907298862</v>
      </c>
      <c r="F8943" s="13">
        <v>1.186635353915689</v>
      </c>
      <c r="G8943" s="14" t="s">
        <v>25</v>
      </c>
    </row>
    <row r="8944">
      <c r="A8944" s="12">
        <v>76.25969963496419</v>
      </c>
      <c r="B8944" s="13">
        <v>14.19590605126227</v>
      </c>
      <c r="C8944" s="13">
        <v>54.35091210360986</v>
      </c>
      <c r="D8944" s="13">
        <v>32.21831296847827</v>
      </c>
      <c r="E8944" s="13">
        <v>0.2788376347367567</v>
      </c>
      <c r="F8944" s="13">
        <v>0.7724919655041276</v>
      </c>
      <c r="G8944" s="14" t="s">
        <v>29</v>
      </c>
    </row>
    <row r="8945">
      <c r="A8945" s="12">
        <v>77.77935639748215</v>
      </c>
      <c r="B8945" s="13">
        <v>16.173699106060376</v>
      </c>
      <c r="C8945" s="13">
        <v>55.69782703654023</v>
      </c>
      <c r="D8945" s="13">
        <v>32.08532013598583</v>
      </c>
      <c r="E8945" s="13">
        <v>0.5657104135813785</v>
      </c>
      <c r="F8945" s="13">
        <v>1.1721565561337157</v>
      </c>
      <c r="G8945" s="14" t="s">
        <v>35</v>
      </c>
    </row>
    <row r="8946">
      <c r="A8946" s="12">
        <v>74.97763576509008</v>
      </c>
      <c r="B8946" s="13">
        <v>13.063038478280937</v>
      </c>
      <c r="C8946" s="13">
        <v>63.94912086479879</v>
      </c>
      <c r="D8946" s="13">
        <v>31.186995079142825</v>
      </c>
      <c r="E8946" s="13">
        <v>0.48742517113175426</v>
      </c>
      <c r="F8946" s="13">
        <v>0.8500405636940439</v>
      </c>
      <c r="G8946" s="14" t="s">
        <v>23</v>
      </c>
    </row>
    <row r="8947">
      <c r="A8947" s="12">
        <v>81.50173257576813</v>
      </c>
      <c r="B8947" s="13">
        <v>20.93029548721089</v>
      </c>
      <c r="C8947" s="13">
        <v>57.697889639392855</v>
      </c>
      <c r="D8947" s="13">
        <v>33.37362231770361</v>
      </c>
      <c r="E8947" s="13">
        <v>0.5442294753953199</v>
      </c>
      <c r="F8947" s="13">
        <v>1.0419236702344228</v>
      </c>
      <c r="G8947" s="14" t="s">
        <v>30</v>
      </c>
    </row>
    <row r="8948">
      <c r="A8948" s="12">
        <v>86.74976214562719</v>
      </c>
      <c r="B8948" s="13">
        <v>18.732745166294734</v>
      </c>
      <c r="C8948" s="13">
        <v>41.65351662919168</v>
      </c>
      <c r="D8948" s="13">
        <v>32.72712536940509</v>
      </c>
      <c r="E8948" s="13">
        <v>0.14250272854756854</v>
      </c>
      <c r="F8948" s="13">
        <v>0.7039733197809985</v>
      </c>
      <c r="G8948" s="14" t="s">
        <v>29</v>
      </c>
    </row>
    <row r="8949">
      <c r="A8949" s="12">
        <v>66.90668572328369</v>
      </c>
      <c r="B8949" s="13">
        <v>15.825047147614857</v>
      </c>
      <c r="C8949" s="13">
        <v>62.29379443668247</v>
      </c>
      <c r="D8949" s="13">
        <v>31.572287998750916</v>
      </c>
      <c r="E8949" s="13">
        <v>0.3150204614489087</v>
      </c>
      <c r="F8949" s="13">
        <v>0.8115577988572353</v>
      </c>
      <c r="G8949" s="14" t="s">
        <v>34</v>
      </c>
    </row>
    <row r="8950">
      <c r="A8950" s="12">
        <v>95.68125101730143</v>
      </c>
      <c r="B8950" s="13">
        <v>22.698445556020275</v>
      </c>
      <c r="C8950" s="13">
        <v>45.606184265987665</v>
      </c>
      <c r="D8950" s="13">
        <v>33.83356163769893</v>
      </c>
      <c r="E8950" s="13">
        <v>0.551115211939358</v>
      </c>
      <c r="F8950" s="13">
        <v>1.1845232349133474</v>
      </c>
      <c r="G8950" s="14" t="s">
        <v>35</v>
      </c>
    </row>
    <row r="8951">
      <c r="A8951" s="12">
        <v>103.61223612481623</v>
      </c>
      <c r="B8951" s="13">
        <v>20.809721388468454</v>
      </c>
      <c r="C8951" s="13">
        <v>31.501672226336122</v>
      </c>
      <c r="D8951" s="13">
        <v>33.577198476343604</v>
      </c>
      <c r="E8951" s="13">
        <v>0.39500180122361284</v>
      </c>
      <c r="F8951" s="13">
        <v>0.8674405892363071</v>
      </c>
      <c r="G8951" s="14" t="s">
        <v>34</v>
      </c>
    </row>
    <row r="8952">
      <c r="A8952" s="12">
        <v>62.521939919695726</v>
      </c>
      <c r="B8952" s="13">
        <v>10.734981985855208</v>
      </c>
      <c r="C8952" s="13">
        <v>60.394253178829764</v>
      </c>
      <c r="D8952" s="13">
        <v>29.76155995437348</v>
      </c>
      <c r="E8952" s="13">
        <v>0.31638273126004784</v>
      </c>
      <c r="F8952" s="13">
        <v>0.9799047426159256</v>
      </c>
      <c r="G8952" s="14" t="s">
        <v>32</v>
      </c>
    </row>
    <row r="8953">
      <c r="A8953" s="12">
        <v>97.85774087010137</v>
      </c>
      <c r="B8953" s="13">
        <v>23.751211444984264</v>
      </c>
      <c r="C8953" s="13">
        <v>37.41083693823819</v>
      </c>
      <c r="D8953" s="13">
        <v>33.39481128222406</v>
      </c>
      <c r="E8953" s="13">
        <v>0.6234197038733928</v>
      </c>
      <c r="F8953" s="13">
        <v>1.0703761018860354</v>
      </c>
      <c r="G8953" s="14" t="s">
        <v>25</v>
      </c>
    </row>
    <row r="8954">
      <c r="A8954" s="12">
        <v>60.16849929752386</v>
      </c>
      <c r="B8954" s="13">
        <v>12.12820826985718</v>
      </c>
      <c r="C8954" s="13">
        <v>67.85695991302701</v>
      </c>
      <c r="D8954" s="13">
        <v>30.989717808125793</v>
      </c>
      <c r="E8954" s="13">
        <v>0.16671017732493068</v>
      </c>
      <c r="F8954" s="13">
        <v>0.7591509361331239</v>
      </c>
      <c r="G8954" s="14" t="s">
        <v>29</v>
      </c>
    </row>
    <row r="8955">
      <c r="A8955" s="12">
        <v>84.27876528966645</v>
      </c>
      <c r="B8955" s="13">
        <v>16.683835801945907</v>
      </c>
      <c r="C8955" s="13">
        <v>56.496003664290235</v>
      </c>
      <c r="D8955" s="13">
        <v>32.58492240510312</v>
      </c>
      <c r="E8955" s="13">
        <v>0.16199061335285034</v>
      </c>
      <c r="F8955" s="13">
        <v>0.6351292327425287</v>
      </c>
      <c r="G8955" s="14" t="s">
        <v>26</v>
      </c>
    </row>
    <row r="8956">
      <c r="A8956" s="12">
        <v>78.78386577681181</v>
      </c>
      <c r="B8956" s="13">
        <v>19.888833196711687</v>
      </c>
      <c r="C8956" s="13">
        <v>56.23821962953557</v>
      </c>
      <c r="D8956" s="13">
        <v>33.099796026753694</v>
      </c>
      <c r="E8956" s="13">
        <v>0.10348133128997682</v>
      </c>
      <c r="F8956" s="13">
        <v>0.5697353266032896</v>
      </c>
      <c r="G8956" s="14" t="s">
        <v>26</v>
      </c>
    </row>
    <row r="8957">
      <c r="A8957" s="12">
        <v>65.6304016603383</v>
      </c>
      <c r="B8957" s="13">
        <v>15.475936869372426</v>
      </c>
      <c r="C8957" s="13">
        <v>55.66046585424692</v>
      </c>
      <c r="D8957" s="13">
        <v>31.37274457255343</v>
      </c>
      <c r="E8957" s="13">
        <v>0.23709516782212395</v>
      </c>
      <c r="F8957" s="13">
        <v>0.8045432394777144</v>
      </c>
      <c r="G8957" s="14" t="s">
        <v>31</v>
      </c>
    </row>
    <row r="8958">
      <c r="A8958" s="12">
        <v>68.97215321598956</v>
      </c>
      <c r="B8958" s="13">
        <v>15.449558921515932</v>
      </c>
      <c r="C8958" s="13">
        <v>60.78076451188114</v>
      </c>
      <c r="D8958" s="13">
        <v>30.070131604495508</v>
      </c>
      <c r="E8958" s="13">
        <v>0.5840867978291984</v>
      </c>
      <c r="F8958" s="13">
        <v>1.1822864538205364</v>
      </c>
      <c r="G8958" s="14" t="s">
        <v>25</v>
      </c>
    </row>
    <row r="8959">
      <c r="A8959" s="12">
        <v>79.29380081733656</v>
      </c>
      <c r="B8959" s="13">
        <v>16.85144732948084</v>
      </c>
      <c r="C8959" s="13">
        <v>50.98036737048355</v>
      </c>
      <c r="D8959" s="13">
        <v>31.168334458610843</v>
      </c>
      <c r="E8959" s="13">
        <v>0.26609770178446673</v>
      </c>
      <c r="F8959" s="13">
        <v>0.7698101979779793</v>
      </c>
      <c r="G8959" s="14" t="s">
        <v>24</v>
      </c>
    </row>
    <row r="8960">
      <c r="A8960" s="12">
        <v>65.64748406504926</v>
      </c>
      <c r="B8960" s="13">
        <v>12.723474646203513</v>
      </c>
      <c r="C8960" s="13">
        <v>61.17726378592891</v>
      </c>
      <c r="D8960" s="13">
        <v>31.8426426718459</v>
      </c>
      <c r="E8960" s="13">
        <v>0.4384686562869438</v>
      </c>
      <c r="F8960" s="13">
        <v>1.1765750917436386</v>
      </c>
      <c r="G8960" s="14" t="s">
        <v>35</v>
      </c>
    </row>
    <row r="8961">
      <c r="A8961" s="12">
        <v>89.02284365589747</v>
      </c>
      <c r="B8961" s="13">
        <v>18.53290972852287</v>
      </c>
      <c r="C8961" s="13">
        <v>36.2521441144233</v>
      </c>
      <c r="D8961" s="13">
        <v>32.39626694075425</v>
      </c>
      <c r="E8961" s="13">
        <v>0.10020578063136948</v>
      </c>
      <c r="F8961" s="13">
        <v>0.7759902901949047</v>
      </c>
      <c r="G8961" s="14" t="s">
        <v>27</v>
      </c>
    </row>
    <row r="8962">
      <c r="A8962" s="12">
        <v>70.31689273610672</v>
      </c>
      <c r="B8962" s="13">
        <v>15.214426633522967</v>
      </c>
      <c r="C8962" s="13">
        <v>47.90094823583022</v>
      </c>
      <c r="D8962" s="13">
        <v>32.38488413253335</v>
      </c>
      <c r="E8962" s="13">
        <v>0.20231689994607932</v>
      </c>
      <c r="F8962" s="13">
        <v>0.7594176060592867</v>
      </c>
      <c r="G8962" s="14" t="s">
        <v>31</v>
      </c>
    </row>
    <row r="8963">
      <c r="A8963" s="12">
        <v>76.12687558385419</v>
      </c>
      <c r="B8963" s="13">
        <v>15.2762397216324</v>
      </c>
      <c r="C8963" s="13">
        <v>51.350208275917915</v>
      </c>
      <c r="D8963" s="13">
        <v>31.823556195962595</v>
      </c>
      <c r="E8963" s="13">
        <v>0.16174855534638546</v>
      </c>
      <c r="F8963" s="13">
        <v>0.5778379460079244</v>
      </c>
      <c r="G8963" s="14" t="s">
        <v>26</v>
      </c>
    </row>
    <row r="8964">
      <c r="A8964" s="12">
        <v>88.90788686560845</v>
      </c>
      <c r="B8964" s="13">
        <v>19.995588831490252</v>
      </c>
      <c r="C8964" s="13">
        <v>41.28033094164379</v>
      </c>
      <c r="D8964" s="13">
        <v>32.26769320579446</v>
      </c>
      <c r="E8964" s="13">
        <v>0.33159576700265503</v>
      </c>
      <c r="F8964" s="13">
        <v>0.794046654408443</v>
      </c>
      <c r="G8964" s="14" t="s">
        <v>34</v>
      </c>
    </row>
    <row r="8965">
      <c r="A8965" s="12">
        <v>83.10412836490686</v>
      </c>
      <c r="B8965" s="13">
        <v>18.034452724871755</v>
      </c>
      <c r="C8965" s="13">
        <v>44.54293090829411</v>
      </c>
      <c r="D8965" s="13">
        <v>32.121743954589704</v>
      </c>
      <c r="E8965" s="13">
        <v>0.40890939789010466</v>
      </c>
      <c r="F8965" s="13">
        <v>0.9498088595953835</v>
      </c>
      <c r="G8965" s="14" t="s">
        <v>28</v>
      </c>
    </row>
    <row r="8966">
      <c r="A8966" s="12">
        <v>71.11394161540245</v>
      </c>
      <c r="B8966" s="13">
        <v>17.752111681195046</v>
      </c>
      <c r="C8966" s="13">
        <v>47.863202685755695</v>
      </c>
      <c r="D8966" s="13">
        <v>32.98636877950055</v>
      </c>
      <c r="E8966" s="13">
        <v>0.18460824728637668</v>
      </c>
      <c r="F8966" s="13">
        <v>0.7653284140056343</v>
      </c>
      <c r="G8966" s="14" t="s">
        <v>29</v>
      </c>
    </row>
    <row r="8967">
      <c r="A8967" s="12">
        <v>83.50800697747904</v>
      </c>
      <c r="B8967" s="13">
        <v>17.265301365851105</v>
      </c>
      <c r="C8967" s="13">
        <v>36.66103183963987</v>
      </c>
      <c r="D8967" s="13">
        <v>32.1336417747661</v>
      </c>
      <c r="E8967" s="13">
        <v>0.2808553624642388</v>
      </c>
      <c r="F8967" s="13">
        <v>0.8208311287491323</v>
      </c>
      <c r="G8967" s="14" t="s">
        <v>31</v>
      </c>
    </row>
    <row r="8968">
      <c r="A8968" s="12">
        <v>72.76591366654196</v>
      </c>
      <c r="B8968" s="13">
        <v>14.721438010731363</v>
      </c>
      <c r="C8968" s="13">
        <v>66.89392380194562</v>
      </c>
      <c r="D8968" s="13">
        <v>31.8710113915459</v>
      </c>
      <c r="E8968" s="13">
        <v>0.3613425936440969</v>
      </c>
      <c r="F8968" s="13">
        <v>0.8850555509093034</v>
      </c>
      <c r="G8968" s="14" t="s">
        <v>33</v>
      </c>
    </row>
    <row r="8969">
      <c r="A8969" s="12">
        <v>71.82022230112682</v>
      </c>
      <c r="B8969" s="13">
        <v>17.896443791310634</v>
      </c>
      <c r="C8969" s="13">
        <v>53.1390631128004</v>
      </c>
      <c r="D8969" s="13">
        <v>32.44150183446184</v>
      </c>
      <c r="E8969" s="13">
        <v>0.5004152335156177</v>
      </c>
      <c r="F8969" s="13">
        <v>1.0046899361701909</v>
      </c>
      <c r="G8969" s="14" t="s">
        <v>30</v>
      </c>
    </row>
    <row r="8970">
      <c r="A8970" s="12">
        <v>88.880091214481</v>
      </c>
      <c r="B8970" s="13">
        <v>17.32704780848264</v>
      </c>
      <c r="C8970" s="13">
        <v>37.021164689178875</v>
      </c>
      <c r="D8970" s="13">
        <v>32.992816534393135</v>
      </c>
      <c r="E8970" s="13">
        <v>0.33164163190438306</v>
      </c>
      <c r="F8970" s="13">
        <v>0.9511436985064686</v>
      </c>
      <c r="G8970" s="14" t="s">
        <v>28</v>
      </c>
    </row>
    <row r="8971">
      <c r="A8971" s="12">
        <v>87.50242583561226</v>
      </c>
      <c r="B8971" s="13">
        <v>16.65403725442246</v>
      </c>
      <c r="C8971" s="13">
        <v>36.139367429719</v>
      </c>
      <c r="D8971" s="13">
        <v>32.33773385430999</v>
      </c>
      <c r="E8971" s="13">
        <v>0.3418928753410786</v>
      </c>
      <c r="F8971" s="13">
        <v>0.9769877571475911</v>
      </c>
      <c r="G8971" s="14" t="s">
        <v>28</v>
      </c>
    </row>
    <row r="8972">
      <c r="A8972" s="12">
        <v>71.85664060542518</v>
      </c>
      <c r="B8972" s="13">
        <v>14.71693687417196</v>
      </c>
      <c r="C8972" s="13">
        <v>61.23292260435248</v>
      </c>
      <c r="D8972" s="13">
        <v>30.542212556155537</v>
      </c>
      <c r="E8972" s="13">
        <v>0.33742563994053476</v>
      </c>
      <c r="F8972" s="13">
        <v>0.8742578162710599</v>
      </c>
      <c r="G8972" s="14" t="s">
        <v>32</v>
      </c>
    </row>
    <row r="8973">
      <c r="A8973" s="12">
        <v>83.78946549988336</v>
      </c>
      <c r="B8973" s="13">
        <v>20.88168907075359</v>
      </c>
      <c r="C8973" s="13">
        <v>53.306609074371494</v>
      </c>
      <c r="D8973" s="13">
        <v>33.44925506849106</v>
      </c>
      <c r="E8973" s="13">
        <v>0.5658056496205557</v>
      </c>
      <c r="F8973" s="13">
        <v>1.0465146450258744</v>
      </c>
      <c r="G8973" s="14" t="s">
        <v>35</v>
      </c>
    </row>
    <row r="8974">
      <c r="A8974" s="12">
        <v>98.53405483645956</v>
      </c>
      <c r="B8974" s="13">
        <v>22.47845190858026</v>
      </c>
      <c r="C8974" s="13">
        <v>40.710385251862796</v>
      </c>
      <c r="D8974" s="13">
        <v>34.82747212076366</v>
      </c>
      <c r="E8974" s="13">
        <v>0.3554125942143892</v>
      </c>
      <c r="F8974" s="13">
        <v>0.8511701409356819</v>
      </c>
      <c r="G8974" s="14" t="s">
        <v>28</v>
      </c>
    </row>
    <row r="8975">
      <c r="A8975" s="12">
        <v>90.66675150631974</v>
      </c>
      <c r="B8975" s="13">
        <v>21.724147270791953</v>
      </c>
      <c r="C8975" s="13">
        <v>41.18386874778298</v>
      </c>
      <c r="D8975" s="13">
        <v>33.110990697357174</v>
      </c>
      <c r="E8975" s="13">
        <v>0.4205885668808259</v>
      </c>
      <c r="F8975" s="13">
        <v>0.9600353335934462</v>
      </c>
      <c r="G8975" s="14" t="s">
        <v>30</v>
      </c>
    </row>
    <row r="8976">
      <c r="A8976" s="12">
        <v>66.33064143843875</v>
      </c>
      <c r="B8976" s="13">
        <v>13.760104153615925</v>
      </c>
      <c r="C8976" s="13">
        <v>55.18677726647424</v>
      </c>
      <c r="D8976" s="13">
        <v>31.445753534300465</v>
      </c>
      <c r="E8976" s="13">
        <v>0.4273994832306315</v>
      </c>
      <c r="F8976" s="13">
        <v>0.9376049289242605</v>
      </c>
      <c r="G8976" s="14" t="s">
        <v>28</v>
      </c>
    </row>
    <row r="8977">
      <c r="A8977" s="12">
        <v>90.741892950539</v>
      </c>
      <c r="B8977" s="13">
        <v>20.284138551818458</v>
      </c>
      <c r="C8977" s="13">
        <v>40.34873541162919</v>
      </c>
      <c r="D8977" s="13">
        <v>32.453005786703535</v>
      </c>
      <c r="E8977" s="13">
        <v>0.36602835264401695</v>
      </c>
      <c r="F8977" s="13">
        <v>0.7331352051455859</v>
      </c>
      <c r="G8977" s="14" t="s">
        <v>33</v>
      </c>
    </row>
    <row r="8978">
      <c r="A8978" s="12">
        <v>95.06410635476567</v>
      </c>
      <c r="B8978" s="13">
        <v>21.205071401357287</v>
      </c>
      <c r="C8978" s="13">
        <v>35.53274450253126</v>
      </c>
      <c r="D8978" s="13">
        <v>33.97065077966853</v>
      </c>
      <c r="E8978" s="13">
        <v>0.30786481311784536</v>
      </c>
      <c r="F8978" s="13">
        <v>0.8116835079694005</v>
      </c>
      <c r="G8978" s="14" t="s">
        <v>32</v>
      </c>
    </row>
    <row r="8979">
      <c r="A8979" s="12">
        <v>93.18340225323499</v>
      </c>
      <c r="B8979" s="13">
        <v>21.304012198197682</v>
      </c>
      <c r="C8979" s="13">
        <v>40.206464106085335</v>
      </c>
      <c r="D8979" s="13">
        <v>34.17058063562557</v>
      </c>
      <c r="E8979" s="13">
        <v>0.2718836927478744</v>
      </c>
      <c r="F8979" s="13">
        <v>0.8246549792910399</v>
      </c>
      <c r="G8979" s="14" t="s">
        <v>24</v>
      </c>
    </row>
    <row r="8980">
      <c r="A8980" s="12">
        <v>86.93217844172072</v>
      </c>
      <c r="B8980" s="13">
        <v>16.869180203958905</v>
      </c>
      <c r="C8980" s="13">
        <v>35.86334993918377</v>
      </c>
      <c r="D8980" s="13">
        <v>32.37069976414678</v>
      </c>
      <c r="E8980" s="13">
        <v>0.2809503112907813</v>
      </c>
      <c r="F8980" s="13">
        <v>0.7451978234529306</v>
      </c>
      <c r="G8980" s="14" t="s">
        <v>24</v>
      </c>
    </row>
    <row r="8981">
      <c r="A8981" s="12">
        <v>72.76970798820565</v>
      </c>
      <c r="B8981" s="13">
        <v>12.8614883418433</v>
      </c>
      <c r="C8981" s="13">
        <v>59.82000002802622</v>
      </c>
      <c r="D8981" s="13">
        <v>31.479812158047405</v>
      </c>
      <c r="E8981" s="13">
        <v>0.5011889719839554</v>
      </c>
      <c r="F8981" s="13">
        <v>1.1677985224321095</v>
      </c>
      <c r="G8981" s="14" t="s">
        <v>35</v>
      </c>
    </row>
    <row r="8982">
      <c r="A8982" s="12">
        <v>77.91447935230768</v>
      </c>
      <c r="B8982" s="13">
        <v>16.099641570013986</v>
      </c>
      <c r="C8982" s="13">
        <v>57.326911801314594</v>
      </c>
      <c r="D8982" s="13">
        <v>31.542607257927916</v>
      </c>
      <c r="E8982" s="13">
        <v>0.1747437725052136</v>
      </c>
      <c r="F8982" s="13">
        <v>0.752288215258617</v>
      </c>
      <c r="G8982" s="14" t="s">
        <v>27</v>
      </c>
    </row>
    <row r="8983">
      <c r="A8983" s="12">
        <v>74.48917104856908</v>
      </c>
      <c r="B8983" s="13">
        <v>14.848483851267494</v>
      </c>
      <c r="C8983" s="13">
        <v>61.78261604074976</v>
      </c>
      <c r="D8983" s="13">
        <v>31.996866765172932</v>
      </c>
      <c r="E8983" s="13">
        <v>0.48116170847712425</v>
      </c>
      <c r="F8983" s="13">
        <v>0.9772578020062385</v>
      </c>
      <c r="G8983" s="14" t="s">
        <v>30</v>
      </c>
    </row>
    <row r="8984">
      <c r="A8984" s="12">
        <v>73.02823740595328</v>
      </c>
      <c r="B8984" s="13">
        <v>14.693602036307121</v>
      </c>
      <c r="C8984" s="13">
        <v>63.90244993518714</v>
      </c>
      <c r="D8984" s="13">
        <v>31.063191403398555</v>
      </c>
      <c r="E8984" s="13">
        <v>0.33935056843979283</v>
      </c>
      <c r="F8984" s="13">
        <v>0.8677831942666695</v>
      </c>
      <c r="G8984" s="14" t="s">
        <v>28</v>
      </c>
    </row>
    <row r="8985">
      <c r="A8985" s="12">
        <v>67.5815947310393</v>
      </c>
      <c r="B8985" s="13">
        <v>15.533869051585151</v>
      </c>
      <c r="C8985" s="13">
        <v>59.97349123106246</v>
      </c>
      <c r="D8985" s="13">
        <v>30.67190100678631</v>
      </c>
      <c r="E8985" s="13">
        <v>0.33569938407772587</v>
      </c>
      <c r="F8985" s="13">
        <v>0.8993288594782197</v>
      </c>
      <c r="G8985" s="14" t="s">
        <v>28</v>
      </c>
    </row>
    <row r="8986">
      <c r="A8986" s="12">
        <v>95.60401542515717</v>
      </c>
      <c r="B8986" s="13">
        <v>20.104074837438194</v>
      </c>
      <c r="C8986" s="13">
        <v>34.66646294793485</v>
      </c>
      <c r="D8986" s="13">
        <v>33.31835276772004</v>
      </c>
      <c r="E8986" s="13">
        <v>0.20473784852251153</v>
      </c>
      <c r="F8986" s="13">
        <v>0.8402020672984574</v>
      </c>
      <c r="G8986" s="14" t="s">
        <v>33</v>
      </c>
    </row>
    <row r="8987">
      <c r="A8987" s="12">
        <v>63.84553656786641</v>
      </c>
      <c r="B8987" s="13">
        <v>15.767732927752537</v>
      </c>
      <c r="C8987" s="13">
        <v>64.0113809083252</v>
      </c>
      <c r="D8987" s="13">
        <v>31.695233939656614</v>
      </c>
      <c r="E8987" s="13">
        <v>0.336008965052311</v>
      </c>
      <c r="F8987" s="13">
        <v>0.8322806991699911</v>
      </c>
      <c r="G8987" s="14" t="s">
        <v>34</v>
      </c>
    </row>
    <row r="8988">
      <c r="A8988" s="12">
        <v>69.36459191371156</v>
      </c>
      <c r="B8988" s="13">
        <v>13.643934777211742</v>
      </c>
      <c r="C8988" s="13">
        <v>69.9133721317237</v>
      </c>
      <c r="D8988" s="13">
        <v>31.3702813166925</v>
      </c>
      <c r="E8988" s="13">
        <v>0.3533288839822843</v>
      </c>
      <c r="F8988" s="13">
        <v>1.0425769478862166</v>
      </c>
      <c r="G8988" s="14" t="s">
        <v>23</v>
      </c>
    </row>
    <row r="8989">
      <c r="A8989" s="12">
        <v>92.29144967101136</v>
      </c>
      <c r="B8989" s="13">
        <v>21.401477667473873</v>
      </c>
      <c r="C8989" s="13">
        <v>44.67451220446251</v>
      </c>
      <c r="D8989" s="13">
        <v>33.99117752153205</v>
      </c>
      <c r="E8989" s="13">
        <v>0.3316560525736208</v>
      </c>
      <c r="F8989" s="13">
        <v>0.9791000661178829</v>
      </c>
      <c r="G8989" s="14" t="s">
        <v>28</v>
      </c>
    </row>
    <row r="8990">
      <c r="A8990" s="12">
        <v>79.56906283179771</v>
      </c>
      <c r="B8990" s="13">
        <v>14.247807878669077</v>
      </c>
      <c r="C8990" s="13">
        <v>45.7057877824969</v>
      </c>
      <c r="D8990" s="13">
        <v>31.62125782776166</v>
      </c>
      <c r="E8990" s="13">
        <v>0.12891525614886198</v>
      </c>
      <c r="F8990" s="13">
        <v>0.7087954757867525</v>
      </c>
      <c r="G8990" s="14" t="s">
        <v>29</v>
      </c>
    </row>
    <row r="8991">
      <c r="A8991" s="12">
        <v>98.54242402148012</v>
      </c>
      <c r="B8991" s="13">
        <v>22.872464712844693</v>
      </c>
      <c r="C8991" s="13">
        <v>45.73011037887356</v>
      </c>
      <c r="D8991" s="13">
        <v>34.822837599865</v>
      </c>
      <c r="E8991" s="13">
        <v>0.157405365240295</v>
      </c>
      <c r="F8991" s="13">
        <v>0.5067079138204432</v>
      </c>
      <c r="G8991" s="14" t="s">
        <v>26</v>
      </c>
    </row>
    <row r="8992">
      <c r="A8992" s="12">
        <v>69.95984971368065</v>
      </c>
      <c r="B8992" s="13">
        <v>15.140764542749167</v>
      </c>
      <c r="C8992" s="13">
        <v>63.525511796506024</v>
      </c>
      <c r="D8992" s="13">
        <v>31.900774078308512</v>
      </c>
      <c r="E8992" s="13">
        <v>0.2530153047813441</v>
      </c>
      <c r="F8992" s="13">
        <v>0.8107011511585436</v>
      </c>
      <c r="G8992" s="14" t="s">
        <v>24</v>
      </c>
    </row>
    <row r="8993">
      <c r="A8993" s="12">
        <v>94.9224999457011</v>
      </c>
      <c r="B8993" s="13">
        <v>21.794164696360397</v>
      </c>
      <c r="C8993" s="13">
        <v>40.16490811642486</v>
      </c>
      <c r="D8993" s="13">
        <v>33.7292636918831</v>
      </c>
      <c r="E8993" s="13">
        <v>0.3804933646787033</v>
      </c>
      <c r="F8993" s="13">
        <v>0.7679920038113066</v>
      </c>
      <c r="G8993" s="14" t="s">
        <v>34</v>
      </c>
    </row>
    <row r="8994">
      <c r="A8994" s="12">
        <v>99.51365061958178</v>
      </c>
      <c r="B8994" s="13">
        <v>22.548139758781026</v>
      </c>
      <c r="C8994" s="13">
        <v>31.984927578198832</v>
      </c>
      <c r="D8994" s="13">
        <v>34.95048269924209</v>
      </c>
      <c r="E8994" s="13">
        <v>0.3899190322874225</v>
      </c>
      <c r="F8994" s="13">
        <v>0.9839410661572416</v>
      </c>
      <c r="G8994" s="14" t="s">
        <v>32</v>
      </c>
    </row>
    <row r="8995">
      <c r="A8995" s="12">
        <v>73.98376304615542</v>
      </c>
      <c r="B8995" s="13">
        <v>15.52546703323672</v>
      </c>
      <c r="C8995" s="13">
        <v>53.28526668226999</v>
      </c>
      <c r="D8995" s="13">
        <v>32.86588269724656</v>
      </c>
      <c r="E8995" s="13">
        <v>0.49225950786459316</v>
      </c>
      <c r="F8995" s="13">
        <v>1.1293137000159106</v>
      </c>
      <c r="G8995" s="14" t="s">
        <v>35</v>
      </c>
    </row>
    <row r="8996">
      <c r="A8996" s="12">
        <v>72.99569092487268</v>
      </c>
      <c r="B8996" s="13">
        <v>17.24146421652889</v>
      </c>
      <c r="C8996" s="13">
        <v>54.48839766321714</v>
      </c>
      <c r="D8996" s="13">
        <v>32.34814526254889</v>
      </c>
      <c r="E8996" s="13">
        <v>0.16456019017296686</v>
      </c>
      <c r="F8996" s="13">
        <v>0.6363723906686773</v>
      </c>
      <c r="G8996" s="14" t="s">
        <v>29</v>
      </c>
    </row>
    <row r="8997">
      <c r="A8997" s="12">
        <v>98.77066776918757</v>
      </c>
      <c r="B8997" s="13">
        <v>21.351146317653292</v>
      </c>
      <c r="C8997" s="13">
        <v>48.525017684259325</v>
      </c>
      <c r="D8997" s="13">
        <v>33.46277486816806</v>
      </c>
      <c r="E8997" s="13">
        <v>0.35815894162904816</v>
      </c>
      <c r="F8997" s="13">
        <v>0.8609397657054263</v>
      </c>
      <c r="G8997" s="14" t="s">
        <v>34</v>
      </c>
    </row>
    <row r="8998">
      <c r="A8998" s="12">
        <v>58.65346937800887</v>
      </c>
      <c r="B8998" s="13">
        <v>10.192801021476559</v>
      </c>
      <c r="C8998" s="13">
        <v>61.408008840147744</v>
      </c>
      <c r="D8998" s="13">
        <v>29.167980266697974</v>
      </c>
      <c r="E8998" s="13">
        <v>0.348640631838991</v>
      </c>
      <c r="F8998" s="13">
        <v>0.895206191693704</v>
      </c>
      <c r="G8998" s="14" t="s">
        <v>28</v>
      </c>
    </row>
    <row r="8999">
      <c r="A8999" s="12">
        <v>66.77233973989985</v>
      </c>
      <c r="B8999" s="13">
        <v>13.93711460083469</v>
      </c>
      <c r="C8999" s="13">
        <v>64.92997276539272</v>
      </c>
      <c r="D8999" s="13">
        <v>31.97686822538427</v>
      </c>
      <c r="E8999" s="13">
        <v>0.35651257131530795</v>
      </c>
      <c r="F8999" s="13">
        <v>0.8561604906139288</v>
      </c>
      <c r="G8999" s="14" t="s">
        <v>34</v>
      </c>
    </row>
    <row r="9000">
      <c r="A9000" s="12">
        <v>74.82128411779412</v>
      </c>
      <c r="B9000" s="13">
        <v>14.907648103816912</v>
      </c>
      <c r="C9000" s="13">
        <v>64.01724712883879</v>
      </c>
      <c r="D9000" s="13">
        <v>30.622575284956238</v>
      </c>
      <c r="E9000" s="13">
        <v>0.27032088067498516</v>
      </c>
      <c r="F9000" s="13">
        <v>0.6970811376733905</v>
      </c>
      <c r="G9000" s="14" t="s">
        <v>27</v>
      </c>
    </row>
    <row r="9001">
      <c r="A9001" s="12">
        <v>76.04643519339845</v>
      </c>
      <c r="B9001" s="13">
        <v>15.539166450488468</v>
      </c>
      <c r="C9001" s="13">
        <v>50.45562827945854</v>
      </c>
      <c r="D9001" s="13">
        <v>32.298622029666035</v>
      </c>
      <c r="E9001" s="13">
        <v>0.22117934226810193</v>
      </c>
      <c r="F9001" s="13">
        <v>0.7023484463774017</v>
      </c>
      <c r="G9001" s="14" t="s">
        <v>27</v>
      </c>
    </row>
    <row r="9002">
      <c r="A9002" s="12">
        <v>56.15621123239343</v>
      </c>
      <c r="B9002" s="13">
        <v>11.191397627350039</v>
      </c>
      <c r="C9002" s="13">
        <v>64.02594448934063</v>
      </c>
      <c r="D9002" s="13">
        <v>29.604018536128677</v>
      </c>
      <c r="E9002" s="13">
        <v>0.23393570756912552</v>
      </c>
      <c r="F9002" s="13">
        <v>0.8436473227678069</v>
      </c>
      <c r="G9002" s="14" t="s">
        <v>31</v>
      </c>
    </row>
    <row r="9003">
      <c r="A9003" s="12">
        <v>95.09307442094405</v>
      </c>
      <c r="B9003" s="13">
        <v>21.01510605340505</v>
      </c>
      <c r="C9003" s="13">
        <v>38.60055454287372</v>
      </c>
      <c r="D9003" s="13">
        <v>34.56756197453427</v>
      </c>
      <c r="E9003" s="13">
        <v>0.5727543535772502</v>
      </c>
      <c r="F9003" s="13">
        <v>0.9301761397187621</v>
      </c>
      <c r="G9003" s="14" t="s">
        <v>30</v>
      </c>
    </row>
    <row r="9004">
      <c r="A9004" s="12">
        <v>72.26212358312848</v>
      </c>
      <c r="B9004" s="13">
        <v>12.305040933172613</v>
      </c>
      <c r="C9004" s="13">
        <v>56.15241875304421</v>
      </c>
      <c r="D9004" s="13">
        <v>31.50358472843307</v>
      </c>
      <c r="E9004" s="13">
        <v>0.40968436001760355</v>
      </c>
      <c r="F9004" s="13">
        <v>0.8943530649524689</v>
      </c>
      <c r="G9004" s="14" t="s">
        <v>28</v>
      </c>
    </row>
    <row r="9005">
      <c r="A9005" s="12">
        <v>92.80234426700805</v>
      </c>
      <c r="B9005" s="13">
        <v>20.55258943658841</v>
      </c>
      <c r="C9005" s="13">
        <v>45.09019727244637</v>
      </c>
      <c r="D9005" s="13">
        <v>32.521705518852556</v>
      </c>
      <c r="E9005" s="13">
        <v>0.5520766186163844</v>
      </c>
      <c r="F9005" s="13">
        <v>1.1025601276191281</v>
      </c>
      <c r="G9005" s="14" t="s">
        <v>35</v>
      </c>
    </row>
    <row r="9006">
      <c r="A9006" s="12">
        <v>95.8093390809115</v>
      </c>
      <c r="B9006" s="13">
        <v>21.873783673641785</v>
      </c>
      <c r="C9006" s="13">
        <v>33.48259873515815</v>
      </c>
      <c r="D9006" s="13">
        <v>33.535874290880436</v>
      </c>
      <c r="E9006" s="13">
        <v>0.26089623380721555</v>
      </c>
      <c r="F9006" s="13">
        <v>0.8739419616663837</v>
      </c>
      <c r="G9006" s="14" t="s">
        <v>31</v>
      </c>
    </row>
    <row r="9007">
      <c r="A9007" s="12">
        <v>65.18799743374043</v>
      </c>
      <c r="B9007" s="13">
        <v>15.276369075362506</v>
      </c>
      <c r="C9007" s="13">
        <v>57.81847320347719</v>
      </c>
      <c r="D9007" s="13">
        <v>30.402297583598084</v>
      </c>
      <c r="E9007" s="13">
        <v>0.2448389493471706</v>
      </c>
      <c r="F9007" s="13">
        <v>0.7001726667547523</v>
      </c>
      <c r="G9007" s="14" t="s">
        <v>31</v>
      </c>
    </row>
    <row r="9008">
      <c r="A9008" s="12">
        <v>89.30830164743107</v>
      </c>
      <c r="B9008" s="13">
        <v>17.781389986636967</v>
      </c>
      <c r="C9008" s="13">
        <v>43.28589411700462</v>
      </c>
      <c r="D9008" s="13">
        <v>31.651710585061817</v>
      </c>
      <c r="E9008" s="13">
        <v>0.18536349343910763</v>
      </c>
      <c r="F9008" s="13">
        <v>0.6762850291343139</v>
      </c>
      <c r="G9008" s="14" t="s">
        <v>26</v>
      </c>
    </row>
    <row r="9009">
      <c r="A9009" s="12">
        <v>75.05367156303613</v>
      </c>
      <c r="B9009" s="13">
        <v>15.199062896530354</v>
      </c>
      <c r="C9009" s="13">
        <v>54.94799791290779</v>
      </c>
      <c r="D9009" s="13">
        <v>31.08744397488871</v>
      </c>
      <c r="E9009" s="13">
        <v>0.4281255648350335</v>
      </c>
      <c r="F9009" s="13">
        <v>0.9337240688462598</v>
      </c>
      <c r="G9009" s="14" t="s">
        <v>28</v>
      </c>
    </row>
    <row r="9010">
      <c r="A9010" s="12">
        <v>82.48736079330567</v>
      </c>
      <c r="B9010" s="13">
        <v>17.92981915067145</v>
      </c>
      <c r="C9010" s="13">
        <v>59.02461933139083</v>
      </c>
      <c r="D9010" s="13">
        <v>32.15255150903245</v>
      </c>
      <c r="E9010" s="13">
        <v>0.410192446551569</v>
      </c>
      <c r="F9010" s="13">
        <v>0.9558201803064983</v>
      </c>
      <c r="G9010" s="14" t="s">
        <v>28</v>
      </c>
    </row>
    <row r="9011">
      <c r="A9011" s="12">
        <v>93.5228412685259</v>
      </c>
      <c r="B9011" s="13">
        <v>21.551725191217663</v>
      </c>
      <c r="C9011" s="13">
        <v>49.770689875877636</v>
      </c>
      <c r="D9011" s="13">
        <v>33.94751446343444</v>
      </c>
      <c r="E9011" s="13">
        <v>0.4537580129674544</v>
      </c>
      <c r="F9011" s="13">
        <v>0.8234582309058547</v>
      </c>
      <c r="G9011" s="14" t="s">
        <v>28</v>
      </c>
    </row>
    <row r="9012">
      <c r="A9012" s="12">
        <v>72.95449376202461</v>
      </c>
      <c r="B9012" s="13">
        <v>12.546956511579053</v>
      </c>
      <c r="C9012" s="13">
        <v>62.205197519879626</v>
      </c>
      <c r="D9012" s="13">
        <v>31.507116865734538</v>
      </c>
      <c r="E9012" s="13">
        <v>0.4086706524153314</v>
      </c>
      <c r="F9012" s="13">
        <v>1.0858998662658617</v>
      </c>
      <c r="G9012" s="14" t="s">
        <v>30</v>
      </c>
    </row>
    <row r="9013">
      <c r="A9013" s="12">
        <v>64.21269140066471</v>
      </c>
      <c r="B9013" s="13">
        <v>14.159542343885883</v>
      </c>
      <c r="C9013" s="13">
        <v>59.851738334384656</v>
      </c>
      <c r="D9013" s="13">
        <v>30.794160425764442</v>
      </c>
      <c r="E9013" s="13">
        <v>0.14917897248286796</v>
      </c>
      <c r="F9013" s="13">
        <v>0.6828348184775369</v>
      </c>
      <c r="G9013" s="14" t="s">
        <v>26</v>
      </c>
    </row>
    <row r="9014">
      <c r="A9014" s="12">
        <v>56.34421419150124</v>
      </c>
      <c r="B9014" s="13">
        <v>11.126377372693689</v>
      </c>
      <c r="C9014" s="13">
        <v>67.82866404649741</v>
      </c>
      <c r="D9014" s="13">
        <v>30.33908171889679</v>
      </c>
      <c r="E9014" s="13">
        <v>0.20524558850181657</v>
      </c>
      <c r="F9014" s="13">
        <v>0.718234586577811</v>
      </c>
      <c r="G9014" s="14" t="s">
        <v>27</v>
      </c>
    </row>
    <row r="9015">
      <c r="A9015" s="12">
        <v>79.36430007756269</v>
      </c>
      <c r="B9015" s="13">
        <v>18.56155982255647</v>
      </c>
      <c r="C9015" s="13">
        <v>59.240638556507825</v>
      </c>
      <c r="D9015" s="13">
        <v>33.907288708485844</v>
      </c>
      <c r="E9015" s="13">
        <v>0.34341952994581915</v>
      </c>
      <c r="F9015" s="13">
        <v>0.8162329284436558</v>
      </c>
      <c r="G9015" s="14" t="s">
        <v>28</v>
      </c>
    </row>
    <row r="9016">
      <c r="A9016" s="12">
        <v>93.47369887532952</v>
      </c>
      <c r="B9016" s="13">
        <v>20.586029173829754</v>
      </c>
      <c r="C9016" s="13">
        <v>47.014917126804015</v>
      </c>
      <c r="D9016" s="13">
        <v>32.85498583377364</v>
      </c>
      <c r="E9016" s="13">
        <v>0.3217676622209583</v>
      </c>
      <c r="F9016" s="13">
        <v>0.8534657622621508</v>
      </c>
      <c r="G9016" s="14" t="s">
        <v>33</v>
      </c>
    </row>
    <row r="9017">
      <c r="A9017" s="12">
        <v>86.48234924116498</v>
      </c>
      <c r="B9017" s="13">
        <v>20.921629775720902</v>
      </c>
      <c r="C9017" s="13">
        <v>54.65858860182396</v>
      </c>
      <c r="D9017" s="13">
        <v>32.425426243448214</v>
      </c>
      <c r="E9017" s="13">
        <v>0.2624706482778778</v>
      </c>
      <c r="F9017" s="13">
        <v>0.770367353587307</v>
      </c>
      <c r="G9017" s="14" t="s">
        <v>29</v>
      </c>
    </row>
    <row r="9018">
      <c r="A9018" s="12">
        <v>68.82237126499963</v>
      </c>
      <c r="B9018" s="13">
        <v>12.403873592867964</v>
      </c>
      <c r="C9018" s="13">
        <v>60.06575651110257</v>
      </c>
      <c r="D9018" s="13">
        <v>31.397166584843742</v>
      </c>
      <c r="E9018" s="13">
        <v>0.2678378803149573</v>
      </c>
      <c r="F9018" s="13">
        <v>0.7994339109759125</v>
      </c>
      <c r="G9018" s="14" t="s">
        <v>31</v>
      </c>
    </row>
    <row r="9019">
      <c r="A9019" s="12">
        <v>75.91865522593957</v>
      </c>
      <c r="B9019" s="13">
        <v>14.913402318188055</v>
      </c>
      <c r="C9019" s="13">
        <v>66.99363362538831</v>
      </c>
      <c r="D9019" s="13">
        <v>31.110932352702452</v>
      </c>
      <c r="E9019" s="13">
        <v>0.35509405527539356</v>
      </c>
      <c r="F9019" s="13">
        <v>0.8872481792854204</v>
      </c>
      <c r="G9019" s="14" t="s">
        <v>32</v>
      </c>
    </row>
    <row r="9020">
      <c r="A9020" s="12">
        <v>69.72904464136423</v>
      </c>
      <c r="B9020" s="13">
        <v>14.956808212310952</v>
      </c>
      <c r="C9020" s="13">
        <v>58.11826437141501</v>
      </c>
      <c r="D9020" s="13">
        <v>30.65198892745376</v>
      </c>
      <c r="E9020" s="13">
        <v>0.3997207624378629</v>
      </c>
      <c r="F9020" s="13">
        <v>0.8862775268906975</v>
      </c>
      <c r="G9020" s="14" t="s">
        <v>33</v>
      </c>
    </row>
    <row r="9021">
      <c r="A9021" s="12">
        <v>83.69304146820645</v>
      </c>
      <c r="B9021" s="13">
        <v>17.72033130797719</v>
      </c>
      <c r="C9021" s="13">
        <v>51.991447542116184</v>
      </c>
      <c r="D9021" s="13">
        <v>32.67003983064069</v>
      </c>
      <c r="E9021" s="13">
        <v>0.3488526611555734</v>
      </c>
      <c r="F9021" s="13">
        <v>0.8048521486477982</v>
      </c>
      <c r="G9021" s="14" t="s">
        <v>34</v>
      </c>
    </row>
    <row r="9022">
      <c r="A9022" s="12">
        <v>70.54879321890881</v>
      </c>
      <c r="B9022" s="13">
        <v>14.74599000444794</v>
      </c>
      <c r="C9022" s="13">
        <v>64.60102859589473</v>
      </c>
      <c r="D9022" s="13">
        <v>31.164626270030325</v>
      </c>
      <c r="E9022" s="13">
        <v>0.2084611003474382</v>
      </c>
      <c r="F9022" s="13">
        <v>0.777082151070616</v>
      </c>
      <c r="G9022" s="14" t="s">
        <v>33</v>
      </c>
    </row>
    <row r="9023">
      <c r="A9023" s="12">
        <v>69.92660262479939</v>
      </c>
      <c r="B9023" s="13">
        <v>13.669973879414353</v>
      </c>
      <c r="C9023" s="13">
        <v>61.46466678041433</v>
      </c>
      <c r="D9023" s="13">
        <v>31.21756502876154</v>
      </c>
      <c r="E9023" s="13">
        <v>0.5090981791219211</v>
      </c>
      <c r="F9023" s="13">
        <v>1.1927485119058583</v>
      </c>
      <c r="G9023" s="14" t="s">
        <v>35</v>
      </c>
    </row>
    <row r="9024">
      <c r="A9024" s="12">
        <v>86.2627334868902</v>
      </c>
      <c r="B9024" s="13">
        <v>17.390914567237925</v>
      </c>
      <c r="C9024" s="13">
        <v>42.07587194272307</v>
      </c>
      <c r="D9024" s="13">
        <v>32.08508978616183</v>
      </c>
      <c r="E9024" s="13">
        <v>0.5483309328876638</v>
      </c>
      <c r="F9024" s="13">
        <v>1.0759986350212962</v>
      </c>
      <c r="G9024" s="14" t="s">
        <v>25</v>
      </c>
    </row>
    <row r="9025">
      <c r="A9025" s="12">
        <v>62.21659982286009</v>
      </c>
      <c r="B9025" s="13">
        <v>13.980497639758726</v>
      </c>
      <c r="C9025" s="13">
        <v>62.80766680367755</v>
      </c>
      <c r="D9025" s="13">
        <v>30.207398031268887</v>
      </c>
      <c r="E9025" s="13">
        <v>0.1327092262577621</v>
      </c>
      <c r="F9025" s="13">
        <v>0.7368973490920123</v>
      </c>
      <c r="G9025" s="14" t="s">
        <v>29</v>
      </c>
    </row>
    <row r="9026">
      <c r="A9026" s="12">
        <v>78.97888031740428</v>
      </c>
      <c r="B9026" s="13">
        <v>14.032681426243055</v>
      </c>
      <c r="C9026" s="13">
        <v>51.51811827922519</v>
      </c>
      <c r="D9026" s="13">
        <v>32.904319562069404</v>
      </c>
      <c r="E9026" s="13">
        <v>0.6355414703615344</v>
      </c>
      <c r="F9026" s="13">
        <v>1.12479156021071</v>
      </c>
      <c r="G9026" s="14" t="s">
        <v>25</v>
      </c>
    </row>
    <row r="9027">
      <c r="A9027" s="12">
        <v>74.66575811814235</v>
      </c>
      <c r="B9027" s="13">
        <v>13.358921900079768</v>
      </c>
      <c r="C9027" s="13">
        <v>63.153202788202435</v>
      </c>
      <c r="D9027" s="13">
        <v>30.06389135280273</v>
      </c>
      <c r="E9027" s="13">
        <v>0.3615221764180342</v>
      </c>
      <c r="F9027" s="13">
        <v>0.984503595621365</v>
      </c>
      <c r="G9027" s="14" t="s">
        <v>28</v>
      </c>
    </row>
    <row r="9028">
      <c r="A9028" s="12">
        <v>66.84846668827949</v>
      </c>
      <c r="B9028" s="13">
        <v>14.98268584210856</v>
      </c>
      <c r="C9028" s="13">
        <v>60.606292448032576</v>
      </c>
      <c r="D9028" s="13">
        <v>31.773385209020923</v>
      </c>
      <c r="E9028" s="13">
        <v>0.21691713241889948</v>
      </c>
      <c r="F9028" s="13">
        <v>0.7915144437262107</v>
      </c>
      <c r="G9028" s="14" t="s">
        <v>33</v>
      </c>
    </row>
    <row r="9029">
      <c r="A9029" s="12">
        <v>72.05446508895385</v>
      </c>
      <c r="B9029" s="13">
        <v>12.040365101890526</v>
      </c>
      <c r="C9029" s="13">
        <v>59.60534176518118</v>
      </c>
      <c r="D9029" s="13">
        <v>30.98859352144536</v>
      </c>
      <c r="E9029" s="13">
        <v>0.3086422477140394</v>
      </c>
      <c r="F9029" s="13">
        <v>0.8505791085349982</v>
      </c>
      <c r="G9029" s="14" t="s">
        <v>23</v>
      </c>
    </row>
    <row r="9030">
      <c r="A9030" s="12">
        <v>68.25307861057935</v>
      </c>
      <c r="B9030" s="13">
        <v>15.027950277491383</v>
      </c>
      <c r="C9030" s="13">
        <v>63.76100848699988</v>
      </c>
      <c r="D9030" s="13">
        <v>30.803906382263122</v>
      </c>
      <c r="E9030" s="13">
        <v>0.37146739350290486</v>
      </c>
      <c r="F9030" s="13">
        <v>0.904914606810582</v>
      </c>
      <c r="G9030" s="14" t="s">
        <v>28</v>
      </c>
    </row>
    <row r="9031">
      <c r="A9031" s="12">
        <v>69.68145919378165</v>
      </c>
      <c r="B9031" s="13">
        <v>14.143109044735183</v>
      </c>
      <c r="C9031" s="13">
        <v>61.99870894599147</v>
      </c>
      <c r="D9031" s="13">
        <v>30.90524518681531</v>
      </c>
      <c r="E9031" s="13">
        <v>0.37711174910383133</v>
      </c>
      <c r="F9031" s="13">
        <v>0.8877774360757624</v>
      </c>
      <c r="G9031" s="14" t="s">
        <v>33</v>
      </c>
    </row>
    <row r="9032">
      <c r="A9032" s="12">
        <v>83.95345638397569</v>
      </c>
      <c r="B9032" s="13">
        <v>18.762326172956413</v>
      </c>
      <c r="C9032" s="13">
        <v>43.25243146357113</v>
      </c>
      <c r="D9032" s="13">
        <v>31.525642727304124</v>
      </c>
      <c r="E9032" s="13">
        <v>0.2795768649922311</v>
      </c>
      <c r="F9032" s="13">
        <v>0.7543486736187109</v>
      </c>
      <c r="G9032" s="14" t="s">
        <v>24</v>
      </c>
    </row>
    <row r="9033">
      <c r="A9033" s="12">
        <v>104.97242428857514</v>
      </c>
      <c r="B9033" s="13">
        <v>20.345773809048595</v>
      </c>
      <c r="C9033" s="13">
        <v>34.342671595164525</v>
      </c>
      <c r="D9033" s="13">
        <v>33.4486512442654</v>
      </c>
      <c r="E9033" s="13">
        <v>0.14922948338651412</v>
      </c>
      <c r="F9033" s="13">
        <v>0.5857853520662714</v>
      </c>
      <c r="G9033" s="14" t="s">
        <v>26</v>
      </c>
    </row>
    <row r="9034">
      <c r="A9034" s="12">
        <v>95.1468181931553</v>
      </c>
      <c r="B9034" s="13">
        <v>21.720286535298555</v>
      </c>
      <c r="C9034" s="13">
        <v>49.10210766742901</v>
      </c>
      <c r="D9034" s="13">
        <v>33.96102398945999</v>
      </c>
      <c r="E9034" s="13">
        <v>0.5876557858428285</v>
      </c>
      <c r="F9034" s="13">
        <v>0.9521663036119714</v>
      </c>
      <c r="G9034" s="14" t="s">
        <v>30</v>
      </c>
    </row>
    <row r="9035">
      <c r="A9035" s="12">
        <v>61.24812193338306</v>
      </c>
      <c r="B9035" s="13">
        <v>13.842989193430588</v>
      </c>
      <c r="C9035" s="13">
        <v>69.19230947691908</v>
      </c>
      <c r="D9035" s="13">
        <v>29.286289489715443</v>
      </c>
      <c r="E9035" s="13">
        <v>0.4328307018546075</v>
      </c>
      <c r="F9035" s="13">
        <v>1.0423707256006762</v>
      </c>
      <c r="G9035" s="14" t="s">
        <v>35</v>
      </c>
    </row>
    <row r="9036">
      <c r="A9036" s="12">
        <v>70.12839409039096</v>
      </c>
      <c r="B9036" s="13">
        <v>12.075883373804698</v>
      </c>
      <c r="C9036" s="13">
        <v>57.31041198307159</v>
      </c>
      <c r="D9036" s="13">
        <v>31.130646180110592</v>
      </c>
      <c r="E9036" s="13">
        <v>0.5433229786020284</v>
      </c>
      <c r="F9036" s="13">
        <v>1.1040466075544708</v>
      </c>
      <c r="G9036" s="14" t="s">
        <v>35</v>
      </c>
    </row>
    <row r="9037">
      <c r="A9037" s="12">
        <v>72.64217835242057</v>
      </c>
      <c r="B9037" s="13">
        <v>16.83979279888179</v>
      </c>
      <c r="C9037" s="13">
        <v>45.73377754593396</v>
      </c>
      <c r="D9037" s="13">
        <v>31.15289450559443</v>
      </c>
      <c r="E9037" s="13">
        <v>0.25860443257818594</v>
      </c>
      <c r="F9037" s="13">
        <v>0.7720122215878961</v>
      </c>
      <c r="G9037" s="14" t="s">
        <v>31</v>
      </c>
    </row>
    <row r="9038">
      <c r="A9038" s="12">
        <v>73.22297670932221</v>
      </c>
      <c r="B9038" s="13">
        <v>15.425074064417313</v>
      </c>
      <c r="C9038" s="13">
        <v>50.373891817241464</v>
      </c>
      <c r="D9038" s="13">
        <v>31.32415426400618</v>
      </c>
      <c r="E9038" s="13">
        <v>0.3098943468533304</v>
      </c>
      <c r="F9038" s="13">
        <v>0.8286250525669726</v>
      </c>
      <c r="G9038" s="14" t="s">
        <v>28</v>
      </c>
    </row>
    <row r="9039">
      <c r="A9039" s="12">
        <v>89.55755036271776</v>
      </c>
      <c r="B9039" s="13">
        <v>16.60025199533673</v>
      </c>
      <c r="C9039" s="13">
        <v>41.374081251423945</v>
      </c>
      <c r="D9039" s="13">
        <v>31.826589305758294</v>
      </c>
      <c r="E9039" s="13">
        <v>0.1547992085404154</v>
      </c>
      <c r="F9039" s="13">
        <v>0.6674114220213851</v>
      </c>
      <c r="G9039" s="14" t="s">
        <v>26</v>
      </c>
    </row>
    <row r="9040">
      <c r="A9040" s="12">
        <v>96.72851442823206</v>
      </c>
      <c r="B9040" s="13">
        <v>22.94893404531084</v>
      </c>
      <c r="C9040" s="13">
        <v>30.502128361245088</v>
      </c>
      <c r="D9040" s="13">
        <v>34.284414677078324</v>
      </c>
      <c r="E9040" s="13">
        <v>0.49458134992076674</v>
      </c>
      <c r="F9040" s="13">
        <v>0.9525302515683063</v>
      </c>
      <c r="G9040" s="14" t="s">
        <v>28</v>
      </c>
    </row>
    <row r="9041">
      <c r="A9041" s="12">
        <v>82.15039612083244</v>
      </c>
      <c r="B9041" s="13">
        <v>16.932641926789547</v>
      </c>
      <c r="C9041" s="13">
        <v>53.484762708986146</v>
      </c>
      <c r="D9041" s="13">
        <v>32.210509897360694</v>
      </c>
      <c r="E9041" s="13">
        <v>0.34936167748858593</v>
      </c>
      <c r="F9041" s="13">
        <v>0.9222765049817019</v>
      </c>
      <c r="G9041" s="14" t="s">
        <v>23</v>
      </c>
    </row>
    <row r="9042">
      <c r="A9042" s="12">
        <v>83.3370724879091</v>
      </c>
      <c r="B9042" s="13">
        <v>19.37467247143547</v>
      </c>
      <c r="C9042" s="13">
        <v>56.442435551930515</v>
      </c>
      <c r="D9042" s="13">
        <v>33.21766000799877</v>
      </c>
      <c r="E9042" s="13">
        <v>0.12796293641162787</v>
      </c>
      <c r="F9042" s="13">
        <v>0.6378867058544659</v>
      </c>
      <c r="G9042" s="14" t="s">
        <v>27</v>
      </c>
    </row>
    <row r="9043">
      <c r="A9043" s="12">
        <v>66.9372400029861</v>
      </c>
      <c r="B9043" s="13">
        <v>12.194578408354118</v>
      </c>
      <c r="C9043" s="13">
        <v>61.972162484329516</v>
      </c>
      <c r="D9043" s="13">
        <v>30.81760346908074</v>
      </c>
      <c r="E9043" s="13">
        <v>0.32085168684506055</v>
      </c>
      <c r="F9043" s="13">
        <v>0.7693576101419202</v>
      </c>
      <c r="G9043" s="14" t="s">
        <v>33</v>
      </c>
    </row>
    <row r="9044">
      <c r="A9044" s="12">
        <v>77.56615458403047</v>
      </c>
      <c r="B9044" s="13">
        <v>18.989761680724378</v>
      </c>
      <c r="C9044" s="13">
        <v>51.570024009233464</v>
      </c>
      <c r="D9044" s="13">
        <v>31.94781298976244</v>
      </c>
      <c r="E9044" s="13">
        <v>0.4996902260824063</v>
      </c>
      <c r="F9044" s="13">
        <v>0.9992820067467958</v>
      </c>
      <c r="G9044" s="14" t="s">
        <v>30</v>
      </c>
    </row>
    <row r="9045">
      <c r="A9045" s="12">
        <v>61.94880380437343</v>
      </c>
      <c r="B9045" s="13">
        <v>15.221952028640523</v>
      </c>
      <c r="C9045" s="13">
        <v>55.24668455402423</v>
      </c>
      <c r="D9045" s="13">
        <v>30.68095752464086</v>
      </c>
      <c r="E9045" s="13">
        <v>0.2717895582956271</v>
      </c>
      <c r="F9045" s="13">
        <v>0.8852214727871169</v>
      </c>
      <c r="G9045" s="14" t="s">
        <v>31</v>
      </c>
    </row>
    <row r="9046">
      <c r="A9046" s="12">
        <v>57.498915423807894</v>
      </c>
      <c r="B9046" s="13">
        <v>12.963286787686599</v>
      </c>
      <c r="C9046" s="13">
        <v>63.7546855187276</v>
      </c>
      <c r="D9046" s="13">
        <v>30.80017279165688</v>
      </c>
      <c r="E9046" s="13">
        <v>0.1497170338880897</v>
      </c>
      <c r="F9046" s="13">
        <v>0.7746229815272452</v>
      </c>
      <c r="G9046" s="14" t="s">
        <v>27</v>
      </c>
    </row>
    <row r="9047">
      <c r="A9047" s="12">
        <v>96.02085370517754</v>
      </c>
      <c r="B9047" s="13">
        <v>22.373003615121824</v>
      </c>
      <c r="C9047" s="13">
        <v>41.558972093724286</v>
      </c>
      <c r="D9047" s="13">
        <v>33.20146830270145</v>
      </c>
      <c r="E9047" s="13">
        <v>0.23237181040161367</v>
      </c>
      <c r="F9047" s="13">
        <v>0.6027159163376069</v>
      </c>
      <c r="G9047" s="14" t="s">
        <v>27</v>
      </c>
    </row>
    <row r="9048">
      <c r="A9048" s="12">
        <v>78.10498364463413</v>
      </c>
      <c r="B9048" s="13">
        <v>18.89172085521577</v>
      </c>
      <c r="C9048" s="13">
        <v>56.48238003675108</v>
      </c>
      <c r="D9048" s="13">
        <v>32.18002431423756</v>
      </c>
      <c r="E9048" s="13">
        <v>0.5337629167514777</v>
      </c>
      <c r="F9048" s="13">
        <v>1.0333152656872453</v>
      </c>
      <c r="G9048" s="14" t="s">
        <v>35</v>
      </c>
    </row>
    <row r="9049">
      <c r="A9049" s="12">
        <v>76.34424506476994</v>
      </c>
      <c r="B9049" s="13">
        <v>17.043565810667907</v>
      </c>
      <c r="C9049" s="13">
        <v>50.587504199389805</v>
      </c>
      <c r="D9049" s="13">
        <v>32.15395170561294</v>
      </c>
      <c r="E9049" s="13">
        <v>0.48101809532525286</v>
      </c>
      <c r="F9049" s="13">
        <v>0.8341575890860788</v>
      </c>
      <c r="G9049" s="14" t="s">
        <v>28</v>
      </c>
    </row>
    <row r="9050">
      <c r="A9050" s="12">
        <v>80.76044862661678</v>
      </c>
      <c r="B9050" s="13">
        <v>16.380147867535655</v>
      </c>
      <c r="C9050" s="13">
        <v>38.457336032422425</v>
      </c>
      <c r="D9050" s="13">
        <v>32.088717819863</v>
      </c>
      <c r="E9050" s="13">
        <v>0.20835234317390777</v>
      </c>
      <c r="F9050" s="13">
        <v>0.8555220718806935</v>
      </c>
      <c r="G9050" s="14" t="s">
        <v>31</v>
      </c>
    </row>
    <row r="9051">
      <c r="A9051" s="12">
        <v>72.72469246122023</v>
      </c>
      <c r="B9051" s="13">
        <v>14.024041110969513</v>
      </c>
      <c r="C9051" s="13">
        <v>46.53149323266581</v>
      </c>
      <c r="D9051" s="13">
        <v>32.23827491289098</v>
      </c>
      <c r="E9051" s="13">
        <v>0.16901298200093465</v>
      </c>
      <c r="F9051" s="13">
        <v>0.614267560639447</v>
      </c>
      <c r="G9051" s="14" t="s">
        <v>27</v>
      </c>
    </row>
    <row r="9052">
      <c r="A9052" s="12">
        <v>94.62832827002458</v>
      </c>
      <c r="B9052" s="13">
        <v>21.22338644050939</v>
      </c>
      <c r="C9052" s="13">
        <v>43.25967824234227</v>
      </c>
      <c r="D9052" s="13">
        <v>34.80780981931306</v>
      </c>
      <c r="E9052" s="13">
        <v>0.1789315753249135</v>
      </c>
      <c r="F9052" s="13">
        <v>0.6832416169351134</v>
      </c>
      <c r="G9052" s="14" t="s">
        <v>29</v>
      </c>
    </row>
    <row r="9053">
      <c r="A9053" s="12">
        <v>80.96554444346366</v>
      </c>
      <c r="B9053" s="13">
        <v>19.96823401585035</v>
      </c>
      <c r="C9053" s="13">
        <v>40.12296398161544</v>
      </c>
      <c r="D9053" s="13">
        <v>32.70131604814695</v>
      </c>
      <c r="E9053" s="13">
        <v>0.5101647488255017</v>
      </c>
      <c r="F9053" s="13">
        <v>1.0836935482850807</v>
      </c>
      <c r="G9053" s="14" t="s">
        <v>35</v>
      </c>
    </row>
    <row r="9054">
      <c r="A9054" s="12">
        <v>97.27804046698148</v>
      </c>
      <c r="B9054" s="13">
        <v>20.055927950239457</v>
      </c>
      <c r="C9054" s="13">
        <v>32.06368958661152</v>
      </c>
      <c r="D9054" s="13">
        <v>33.026663630871695</v>
      </c>
      <c r="E9054" s="13">
        <v>0.21218256596567553</v>
      </c>
      <c r="F9054" s="13">
        <v>0.8285657878604433</v>
      </c>
      <c r="G9054" s="14" t="s">
        <v>24</v>
      </c>
    </row>
    <row r="9055">
      <c r="A9055" s="12">
        <v>75.12812043686505</v>
      </c>
      <c r="B9055" s="13">
        <v>14.626376595899673</v>
      </c>
      <c r="C9055" s="13">
        <v>68.16670185445986</v>
      </c>
      <c r="D9055" s="13">
        <v>31.96737014862814</v>
      </c>
      <c r="E9055" s="13">
        <v>0.13150703079484088</v>
      </c>
      <c r="F9055" s="13">
        <v>0.7541335318498096</v>
      </c>
      <c r="G9055" s="14" t="s">
        <v>27</v>
      </c>
    </row>
    <row r="9056">
      <c r="A9056" s="12">
        <v>73.44880004477778</v>
      </c>
      <c r="B9056" s="13">
        <v>14.948991400245777</v>
      </c>
      <c r="C9056" s="13">
        <v>61.567360499809666</v>
      </c>
      <c r="D9056" s="13">
        <v>30.167432513609146</v>
      </c>
      <c r="E9056" s="13">
        <v>0.1964391386803444</v>
      </c>
      <c r="F9056" s="13">
        <v>0.6933460882090279</v>
      </c>
      <c r="G9056" s="14" t="s">
        <v>29</v>
      </c>
    </row>
    <row r="9057">
      <c r="A9057" s="12">
        <v>73.29438854771358</v>
      </c>
      <c r="B9057" s="13">
        <v>14.519721278978682</v>
      </c>
      <c r="C9057" s="13">
        <v>57.09674195995424</v>
      </c>
      <c r="D9057" s="13">
        <v>30.479093229025974</v>
      </c>
      <c r="E9057" s="13">
        <v>0.3593626187026254</v>
      </c>
      <c r="F9057" s="13">
        <v>0.8677772906379646</v>
      </c>
      <c r="G9057" s="14" t="s">
        <v>28</v>
      </c>
    </row>
    <row r="9058">
      <c r="A9058" s="12">
        <v>67.9884926458011</v>
      </c>
      <c r="B9058" s="13">
        <v>16.16372613652299</v>
      </c>
      <c r="C9058" s="13">
        <v>64.43589286204946</v>
      </c>
      <c r="D9058" s="13">
        <v>30.48178846561597</v>
      </c>
      <c r="E9058" s="13">
        <v>0.3485418541079517</v>
      </c>
      <c r="F9058" s="13">
        <v>0.8898241142231801</v>
      </c>
      <c r="G9058" s="14" t="s">
        <v>34</v>
      </c>
    </row>
    <row r="9059">
      <c r="A9059" s="12">
        <v>81.9125492471905</v>
      </c>
      <c r="B9059" s="13">
        <v>17.124599186758065</v>
      </c>
      <c r="C9059" s="13">
        <v>52.15986877359979</v>
      </c>
      <c r="D9059" s="13">
        <v>32.42953886779877</v>
      </c>
      <c r="E9059" s="13">
        <v>0.5053085762033821</v>
      </c>
      <c r="F9059" s="13">
        <v>1.0207990840434773</v>
      </c>
      <c r="G9059" s="14" t="s">
        <v>35</v>
      </c>
    </row>
    <row r="9060">
      <c r="A9060" s="12">
        <v>57.67368728905373</v>
      </c>
      <c r="B9060" s="13">
        <v>10.000566231883782</v>
      </c>
      <c r="C9060" s="13">
        <v>64.16757703069823</v>
      </c>
      <c r="D9060" s="13">
        <v>29.595576028652772</v>
      </c>
      <c r="E9060" s="13">
        <v>0.28651300177255806</v>
      </c>
      <c r="F9060" s="13">
        <v>0.8014333779998303</v>
      </c>
      <c r="G9060" s="14" t="s">
        <v>33</v>
      </c>
    </row>
    <row r="9061">
      <c r="A9061" s="12">
        <v>79.31033858178758</v>
      </c>
      <c r="B9061" s="13">
        <v>15.674989055575594</v>
      </c>
      <c r="C9061" s="13">
        <v>53.16311272915297</v>
      </c>
      <c r="D9061" s="13">
        <v>32.40086972299138</v>
      </c>
      <c r="E9061" s="13">
        <v>0.38761232473160284</v>
      </c>
      <c r="F9061" s="13">
        <v>0.9873806226119977</v>
      </c>
      <c r="G9061" s="14" t="s">
        <v>23</v>
      </c>
    </row>
    <row r="9062">
      <c r="A9062" s="12">
        <v>81.44155373632384</v>
      </c>
      <c r="B9062" s="13">
        <v>18.357362137744463</v>
      </c>
      <c r="C9062" s="13">
        <v>56.45346495106276</v>
      </c>
      <c r="D9062" s="13">
        <v>32.031458357567196</v>
      </c>
      <c r="E9062" s="13">
        <v>0.4568542930190609</v>
      </c>
      <c r="F9062" s="13">
        <v>1.1504247060793251</v>
      </c>
      <c r="G9062" s="14" t="s">
        <v>35</v>
      </c>
    </row>
    <row r="9063">
      <c r="A9063" s="12">
        <v>57.88272003863392</v>
      </c>
      <c r="B9063" s="13">
        <v>12.232090085746268</v>
      </c>
      <c r="C9063" s="13">
        <v>62.122604268269356</v>
      </c>
      <c r="D9063" s="13">
        <v>30.54075388322949</v>
      </c>
      <c r="E9063" s="13">
        <v>0.3167419123271443</v>
      </c>
      <c r="F9063" s="13">
        <v>0.8222570826238588</v>
      </c>
      <c r="G9063" s="14" t="s">
        <v>32</v>
      </c>
    </row>
    <row r="9064">
      <c r="A9064" s="12">
        <v>68.30034379280136</v>
      </c>
      <c r="B9064" s="13">
        <v>13.227095368885644</v>
      </c>
      <c r="C9064" s="13">
        <v>61.08227757713536</v>
      </c>
      <c r="D9064" s="13">
        <v>31.34754183470843</v>
      </c>
      <c r="E9064" s="13">
        <v>0.2622393094437703</v>
      </c>
      <c r="F9064" s="13">
        <v>0.7733095507060664</v>
      </c>
      <c r="G9064" s="14" t="s">
        <v>31</v>
      </c>
    </row>
    <row r="9065">
      <c r="A9065" s="12">
        <v>99.57547274380128</v>
      </c>
      <c r="B9065" s="13">
        <v>21.1172819078764</v>
      </c>
      <c r="C9065" s="13">
        <v>49.900743487144524</v>
      </c>
      <c r="D9065" s="13">
        <v>34.50835259247509</v>
      </c>
      <c r="E9065" s="13">
        <v>0.21488423561361897</v>
      </c>
      <c r="F9065" s="13">
        <v>0.7417250996663574</v>
      </c>
      <c r="G9065" s="14" t="s">
        <v>29</v>
      </c>
    </row>
    <row r="9066">
      <c r="A9066" s="12">
        <v>86.24773592558638</v>
      </c>
      <c r="B9066" s="13">
        <v>18.996123877648323</v>
      </c>
      <c r="C9066" s="13">
        <v>41.155037615261215</v>
      </c>
      <c r="D9066" s="13">
        <v>31.92511367446718</v>
      </c>
      <c r="E9066" s="13">
        <v>0.6940270458866815</v>
      </c>
      <c r="F9066" s="13">
        <v>1.191081262369456</v>
      </c>
      <c r="G9066" s="14" t="s">
        <v>25</v>
      </c>
    </row>
    <row r="9067">
      <c r="A9067" s="12">
        <v>84.27567156375866</v>
      </c>
      <c r="B9067" s="13">
        <v>17.13384813155796</v>
      </c>
      <c r="C9067" s="13">
        <v>39.19915290300947</v>
      </c>
      <c r="D9067" s="13">
        <v>32.49450722997798</v>
      </c>
      <c r="E9067" s="13">
        <v>0.2469351995540282</v>
      </c>
      <c r="F9067" s="13">
        <v>0.8817186199189475</v>
      </c>
      <c r="G9067" s="14" t="s">
        <v>33</v>
      </c>
    </row>
    <row r="9068">
      <c r="A9068" s="12">
        <v>76.48806993742745</v>
      </c>
      <c r="B9068" s="13">
        <v>15.174916160800462</v>
      </c>
      <c r="C9068" s="13">
        <v>48.89226789156093</v>
      </c>
      <c r="D9068" s="13">
        <v>31.185461628294785</v>
      </c>
      <c r="E9068" s="13">
        <v>0.2984614611293136</v>
      </c>
      <c r="F9068" s="13">
        <v>0.809115271388298</v>
      </c>
      <c r="G9068" s="14" t="s">
        <v>24</v>
      </c>
    </row>
    <row r="9069">
      <c r="A9069" s="12">
        <v>83.67205079400135</v>
      </c>
      <c r="B9069" s="13">
        <v>18.748098181009592</v>
      </c>
      <c r="C9069" s="13">
        <v>52.6741405272356</v>
      </c>
      <c r="D9069" s="13">
        <v>33.93281455983218</v>
      </c>
      <c r="E9069" s="13">
        <v>0.18509961750952753</v>
      </c>
      <c r="F9069" s="13">
        <v>0.79386100809336</v>
      </c>
      <c r="G9069" s="14" t="s">
        <v>27</v>
      </c>
    </row>
    <row r="9070">
      <c r="A9070" s="12">
        <v>79.32875536098233</v>
      </c>
      <c r="B9070" s="13">
        <v>14.296521430319006</v>
      </c>
      <c r="C9070" s="13">
        <v>46.3687542826913</v>
      </c>
      <c r="D9070" s="13">
        <v>31.70996585222929</v>
      </c>
      <c r="E9070" s="13">
        <v>0.29979789166891635</v>
      </c>
      <c r="F9070" s="13">
        <v>0.817541503527723</v>
      </c>
      <c r="G9070" s="14" t="s">
        <v>31</v>
      </c>
    </row>
    <row r="9071">
      <c r="A9071" s="12">
        <v>103.05691431091815</v>
      </c>
      <c r="B9071" s="13">
        <v>22.659687069658776</v>
      </c>
      <c r="C9071" s="13">
        <v>33.95358576294636</v>
      </c>
      <c r="D9071" s="13">
        <v>33.61856556818443</v>
      </c>
      <c r="E9071" s="13">
        <v>0.3488965661319495</v>
      </c>
      <c r="F9071" s="13">
        <v>0.8938785132129604</v>
      </c>
      <c r="G9071" s="14" t="s">
        <v>34</v>
      </c>
    </row>
    <row r="9072">
      <c r="A9072" s="12">
        <v>74.73774752424376</v>
      </c>
      <c r="B9072" s="13">
        <v>14.407488375025002</v>
      </c>
      <c r="C9072" s="13">
        <v>61.981619703187484</v>
      </c>
      <c r="D9072" s="13">
        <v>30.006215304265414</v>
      </c>
      <c r="E9072" s="13">
        <v>0.38915945205176655</v>
      </c>
      <c r="F9072" s="13">
        <v>0.8783282132792883</v>
      </c>
      <c r="G9072" s="14" t="s">
        <v>34</v>
      </c>
    </row>
    <row r="9073">
      <c r="A9073" s="12">
        <v>70.80698202868226</v>
      </c>
      <c r="B9073" s="13">
        <v>14.624182724404445</v>
      </c>
      <c r="C9073" s="13">
        <v>48.85965431332417</v>
      </c>
      <c r="D9073" s="13">
        <v>32.67110065058449</v>
      </c>
      <c r="E9073" s="13">
        <v>0.17904994327635626</v>
      </c>
      <c r="F9073" s="13">
        <v>0.6395752158779568</v>
      </c>
      <c r="G9073" s="14" t="s">
        <v>26</v>
      </c>
    </row>
    <row r="9074">
      <c r="A9074" s="12">
        <v>73.69892483074003</v>
      </c>
      <c r="B9074" s="13">
        <v>13.168003859654883</v>
      </c>
      <c r="C9074" s="13">
        <v>63.88778344687043</v>
      </c>
      <c r="D9074" s="13">
        <v>31.664008139411553</v>
      </c>
      <c r="E9074" s="13">
        <v>0.6507059357828998</v>
      </c>
      <c r="F9074" s="13">
        <v>1.1875417709559712</v>
      </c>
      <c r="G9074" s="14" t="s">
        <v>25</v>
      </c>
    </row>
    <row r="9075">
      <c r="A9075" s="12">
        <v>75.20997647104078</v>
      </c>
      <c r="B9075" s="13">
        <v>14.220894127228494</v>
      </c>
      <c r="C9075" s="13">
        <v>50.98718185620097</v>
      </c>
      <c r="D9075" s="13">
        <v>31.723319738925305</v>
      </c>
      <c r="E9075" s="13">
        <v>0.6255953795144749</v>
      </c>
      <c r="F9075" s="13">
        <v>1.1465122228931723</v>
      </c>
      <c r="G9075" s="14" t="s">
        <v>25</v>
      </c>
    </row>
    <row r="9076">
      <c r="A9076" s="12">
        <v>74.40775908363443</v>
      </c>
      <c r="B9076" s="13">
        <v>17.451572069287177</v>
      </c>
      <c r="C9076" s="13">
        <v>54.7340855544244</v>
      </c>
      <c r="D9076" s="13">
        <v>32.56819714360217</v>
      </c>
      <c r="E9076" s="13">
        <v>0.3931871253801053</v>
      </c>
      <c r="F9076" s="13">
        <v>0.9631038290799803</v>
      </c>
      <c r="G9076" s="14" t="s">
        <v>32</v>
      </c>
    </row>
    <row r="9077">
      <c r="A9077" s="12">
        <v>101.60976822395868</v>
      </c>
      <c r="B9077" s="13">
        <v>22.270835899951546</v>
      </c>
      <c r="C9077" s="13">
        <v>38.16583689559529</v>
      </c>
      <c r="D9077" s="13">
        <v>34.7924689505603</v>
      </c>
      <c r="E9077" s="13">
        <v>0.20066876452263607</v>
      </c>
      <c r="F9077" s="13">
        <v>0.8480178239171058</v>
      </c>
      <c r="G9077" s="14" t="s">
        <v>31</v>
      </c>
    </row>
    <row r="9078">
      <c r="A9078" s="12">
        <v>100.85935157409213</v>
      </c>
      <c r="B9078" s="13">
        <v>20.931005070526307</v>
      </c>
      <c r="C9078" s="13">
        <v>30.100919379861804</v>
      </c>
      <c r="D9078" s="13">
        <v>33.401147251805355</v>
      </c>
      <c r="E9078" s="13">
        <v>0.32727026301638923</v>
      </c>
      <c r="F9078" s="13">
        <v>0.9183321129542398</v>
      </c>
      <c r="G9078" s="14" t="s">
        <v>32</v>
      </c>
    </row>
    <row r="9079">
      <c r="A9079" s="12">
        <v>93.14462741839806</v>
      </c>
      <c r="B9079" s="13">
        <v>18.15109845362535</v>
      </c>
      <c r="C9079" s="13">
        <v>46.36442888287536</v>
      </c>
      <c r="D9079" s="13">
        <v>33.152727240573235</v>
      </c>
      <c r="E9079" s="13">
        <v>0.1009132555435597</v>
      </c>
      <c r="F9079" s="13">
        <v>0.6622199512914081</v>
      </c>
      <c r="G9079" s="14" t="s">
        <v>29</v>
      </c>
    </row>
    <row r="9080">
      <c r="A9080" s="12">
        <v>90.5044826780763</v>
      </c>
      <c r="B9080" s="13">
        <v>20.960755220780303</v>
      </c>
      <c r="C9080" s="13">
        <v>48.69793688246516</v>
      </c>
      <c r="D9080" s="13">
        <v>32.62802638229853</v>
      </c>
      <c r="E9080" s="13">
        <v>0.4334686279498475</v>
      </c>
      <c r="F9080" s="13">
        <v>1.0437251970592147</v>
      </c>
      <c r="G9080" s="14" t="s">
        <v>23</v>
      </c>
    </row>
    <row r="9081">
      <c r="A9081" s="12">
        <v>67.6759860373814</v>
      </c>
      <c r="B9081" s="13">
        <v>16.2329883582481</v>
      </c>
      <c r="C9081" s="13">
        <v>63.80334330254585</v>
      </c>
      <c r="D9081" s="13">
        <v>30.14761475309859</v>
      </c>
      <c r="E9081" s="13">
        <v>0.1576865169661522</v>
      </c>
      <c r="F9081" s="13">
        <v>0.7731015777995065</v>
      </c>
      <c r="G9081" s="14" t="s">
        <v>27</v>
      </c>
    </row>
    <row r="9082">
      <c r="A9082" s="12">
        <v>73.05279870427154</v>
      </c>
      <c r="B9082" s="13">
        <v>15.682087153579985</v>
      </c>
      <c r="C9082" s="13">
        <v>45.654258183885794</v>
      </c>
      <c r="D9082" s="13">
        <v>32.79646632481156</v>
      </c>
      <c r="E9082" s="13">
        <v>0.45046820199482085</v>
      </c>
      <c r="F9082" s="13">
        <v>0.9035619780373498</v>
      </c>
      <c r="G9082" s="14" t="s">
        <v>28</v>
      </c>
    </row>
    <row r="9083">
      <c r="A9083" s="12">
        <v>66.78072456091174</v>
      </c>
      <c r="B9083" s="13">
        <v>12.564751592567081</v>
      </c>
      <c r="C9083" s="13">
        <v>62.85771154978338</v>
      </c>
      <c r="D9083" s="13">
        <v>30.98517436557569</v>
      </c>
      <c r="E9083" s="13">
        <v>0.5373732944959322</v>
      </c>
      <c r="F9083" s="13">
        <v>1.1864225511450837</v>
      </c>
      <c r="G9083" s="14" t="s">
        <v>25</v>
      </c>
    </row>
    <row r="9084">
      <c r="A9084" s="12">
        <v>92.00792107421047</v>
      </c>
      <c r="B9084" s="13">
        <v>20.316179739560155</v>
      </c>
      <c r="C9084" s="13">
        <v>41.557910726486476</v>
      </c>
      <c r="D9084" s="13">
        <v>33.61275192520063</v>
      </c>
      <c r="E9084" s="13">
        <v>0.15189561147926356</v>
      </c>
      <c r="F9084" s="13">
        <v>0.74528432579321</v>
      </c>
      <c r="G9084" s="14" t="s">
        <v>29</v>
      </c>
    </row>
    <row r="9085">
      <c r="A9085" s="12">
        <v>66.24626127329195</v>
      </c>
      <c r="B9085" s="13">
        <v>14.760649189303283</v>
      </c>
      <c r="C9085" s="13">
        <v>64.59745441418653</v>
      </c>
      <c r="D9085" s="13">
        <v>31.168807545145196</v>
      </c>
      <c r="E9085" s="13">
        <v>0.30134191754532147</v>
      </c>
      <c r="F9085" s="13">
        <v>0.8966420069464658</v>
      </c>
      <c r="G9085" s="14" t="s">
        <v>32</v>
      </c>
    </row>
    <row r="9086">
      <c r="A9086" s="12">
        <v>70.60559403312902</v>
      </c>
      <c r="B9086" s="13">
        <v>13.762360043983268</v>
      </c>
      <c r="C9086" s="13">
        <v>67.19845778050681</v>
      </c>
      <c r="D9086" s="13">
        <v>30.725332671532357</v>
      </c>
      <c r="E9086" s="13">
        <v>0.4463139332758875</v>
      </c>
      <c r="F9086" s="13">
        <v>0.9692935269888908</v>
      </c>
      <c r="G9086" s="14" t="s">
        <v>30</v>
      </c>
    </row>
    <row r="9087">
      <c r="A9087" s="12">
        <v>76.60876868620868</v>
      </c>
      <c r="B9087" s="13">
        <v>16.4442798646908</v>
      </c>
      <c r="C9087" s="13">
        <v>53.26490207055661</v>
      </c>
      <c r="D9087" s="13">
        <v>32.13041231974948</v>
      </c>
      <c r="E9087" s="13">
        <v>0.5405619025228942</v>
      </c>
      <c r="F9087" s="13">
        <v>1.1502531582737772</v>
      </c>
      <c r="G9087" s="14" t="s">
        <v>25</v>
      </c>
    </row>
    <row r="9088">
      <c r="A9088" s="12">
        <v>65.12779338561727</v>
      </c>
      <c r="B9088" s="13">
        <v>13.63822144679071</v>
      </c>
      <c r="C9088" s="13">
        <v>60.38771404217309</v>
      </c>
      <c r="D9088" s="13">
        <v>30.330053022099616</v>
      </c>
      <c r="E9088" s="13">
        <v>0.11222688925544116</v>
      </c>
      <c r="F9088" s="13">
        <v>0.7313187425789702</v>
      </c>
      <c r="G9088" s="14" t="s">
        <v>29</v>
      </c>
    </row>
    <row r="9089">
      <c r="A9089" s="12">
        <v>96.56108001561432</v>
      </c>
      <c r="B9089" s="13">
        <v>20.685488732988297</v>
      </c>
      <c r="C9089" s="13">
        <v>34.786689817197626</v>
      </c>
      <c r="D9089" s="13">
        <v>34.930145906077676</v>
      </c>
      <c r="E9089" s="13">
        <v>0.3363390447692938</v>
      </c>
      <c r="F9089" s="13">
        <v>0.8573704180900173</v>
      </c>
      <c r="G9089" s="14" t="s">
        <v>34</v>
      </c>
    </row>
    <row r="9090">
      <c r="A9090" s="12">
        <v>74.37397880031877</v>
      </c>
      <c r="B9090" s="13">
        <v>12.60175882403598</v>
      </c>
      <c r="C9090" s="13">
        <v>57.56709501551212</v>
      </c>
      <c r="D9090" s="13">
        <v>31.018266428076373</v>
      </c>
      <c r="E9090" s="13">
        <v>0.31091976553175416</v>
      </c>
      <c r="F9090" s="13">
        <v>0.9811358538259606</v>
      </c>
      <c r="G9090" s="14" t="s">
        <v>32</v>
      </c>
    </row>
    <row r="9091">
      <c r="A9091" s="12">
        <v>80.08489591160608</v>
      </c>
      <c r="B9091" s="13">
        <v>18.38962535196379</v>
      </c>
      <c r="C9091" s="13">
        <v>57.61070320841381</v>
      </c>
      <c r="D9091" s="13">
        <v>31.430050805101583</v>
      </c>
      <c r="E9091" s="13">
        <v>0.18554478958532916</v>
      </c>
      <c r="F9091" s="13">
        <v>0.6707773137176137</v>
      </c>
      <c r="G9091" s="14" t="s">
        <v>26</v>
      </c>
    </row>
    <row r="9092">
      <c r="A9092" s="12">
        <v>72.83267327564974</v>
      </c>
      <c r="B9092" s="13">
        <v>15.061784593758443</v>
      </c>
      <c r="C9092" s="13">
        <v>55.10380061401592</v>
      </c>
      <c r="D9092" s="13">
        <v>30.15839216563759</v>
      </c>
      <c r="E9092" s="13">
        <v>0.576967989903364</v>
      </c>
      <c r="F9092" s="13">
        <v>1.0779788263072139</v>
      </c>
      <c r="G9092" s="14" t="s">
        <v>35</v>
      </c>
    </row>
    <row r="9093">
      <c r="A9093" s="12">
        <v>91.89467101186578</v>
      </c>
      <c r="B9093" s="13">
        <v>18.83047664047619</v>
      </c>
      <c r="C9093" s="13">
        <v>40.21387019927927</v>
      </c>
      <c r="D9093" s="13">
        <v>32.279515619771026</v>
      </c>
      <c r="E9093" s="13">
        <v>0.27238749907447857</v>
      </c>
      <c r="F9093" s="13">
        <v>0.8943658798311975</v>
      </c>
      <c r="G9093" s="14" t="s">
        <v>24</v>
      </c>
    </row>
    <row r="9094">
      <c r="A9094" s="12">
        <v>87.91580805274899</v>
      </c>
      <c r="B9094" s="13">
        <v>16.153168687605152</v>
      </c>
      <c r="C9094" s="13">
        <v>36.83516202335853</v>
      </c>
      <c r="D9094" s="13">
        <v>32.50419048923733</v>
      </c>
      <c r="E9094" s="13">
        <v>0.17099767879327063</v>
      </c>
      <c r="F9094" s="13">
        <v>0.7779701310529848</v>
      </c>
      <c r="G9094" s="14" t="s">
        <v>29</v>
      </c>
    </row>
    <row r="9095">
      <c r="A9095" s="12">
        <v>96.08717463200439</v>
      </c>
      <c r="B9095" s="13">
        <v>20.311545525569663</v>
      </c>
      <c r="C9095" s="13">
        <v>30.911736330069708</v>
      </c>
      <c r="D9095" s="13">
        <v>33.292919706551004</v>
      </c>
      <c r="E9095" s="13">
        <v>0.23913038835702666</v>
      </c>
      <c r="F9095" s="13">
        <v>0.8160135727969141</v>
      </c>
      <c r="G9095" s="14" t="s">
        <v>33</v>
      </c>
    </row>
    <row r="9096">
      <c r="A9096" s="12">
        <v>77.75453706647828</v>
      </c>
      <c r="B9096" s="13">
        <v>15.131778051942756</v>
      </c>
      <c r="C9096" s="13">
        <v>54.30090277994135</v>
      </c>
      <c r="D9096" s="13">
        <v>32.66102817570061</v>
      </c>
      <c r="E9096" s="13">
        <v>0.23577619107685052</v>
      </c>
      <c r="F9096" s="13">
        <v>0.7914028689212198</v>
      </c>
      <c r="G9096" s="14" t="s">
        <v>27</v>
      </c>
    </row>
    <row r="9097">
      <c r="A9097" s="12">
        <v>77.04658506993938</v>
      </c>
      <c r="B9097" s="13">
        <v>15.704648611185064</v>
      </c>
      <c r="C9097" s="13">
        <v>46.89138263914651</v>
      </c>
      <c r="D9097" s="13">
        <v>32.55891335034976</v>
      </c>
      <c r="E9097" s="13">
        <v>0.6801337618105627</v>
      </c>
      <c r="F9097" s="13">
        <v>1.0891164029958023</v>
      </c>
      <c r="G9097" s="14" t="s">
        <v>25</v>
      </c>
    </row>
    <row r="9098">
      <c r="A9098" s="12">
        <v>99.42452869414082</v>
      </c>
      <c r="B9098" s="13">
        <v>20.196793450458646</v>
      </c>
      <c r="C9098" s="13">
        <v>45.62274862070665</v>
      </c>
      <c r="D9098" s="13">
        <v>33.047883498693736</v>
      </c>
      <c r="E9098" s="13">
        <v>0.17424981674571427</v>
      </c>
      <c r="F9098" s="13">
        <v>0.6524622105197191</v>
      </c>
      <c r="G9098" s="14" t="s">
        <v>29</v>
      </c>
    </row>
    <row r="9099">
      <c r="A9099" s="12">
        <v>90.841713896316</v>
      </c>
      <c r="B9099" s="13">
        <v>19.322702532853615</v>
      </c>
      <c r="C9099" s="13">
        <v>49.367008738452576</v>
      </c>
      <c r="D9099" s="13">
        <v>33.88293822921709</v>
      </c>
      <c r="E9099" s="13">
        <v>0.11904144513820408</v>
      </c>
      <c r="F9099" s="13">
        <v>0.7585155119740121</v>
      </c>
      <c r="G9099" s="14" t="s">
        <v>27</v>
      </c>
    </row>
    <row r="9100">
      <c r="A9100" s="12">
        <v>62.14333770750139</v>
      </c>
      <c r="B9100" s="13">
        <v>11.304247344948518</v>
      </c>
      <c r="C9100" s="13">
        <v>64.7220617677812</v>
      </c>
      <c r="D9100" s="13">
        <v>29.632251856751857</v>
      </c>
      <c r="E9100" s="13">
        <v>0.45386302277710483</v>
      </c>
      <c r="F9100" s="13">
        <v>0.9913284572134684</v>
      </c>
      <c r="G9100" s="14" t="s">
        <v>23</v>
      </c>
    </row>
    <row r="9101">
      <c r="A9101" s="12">
        <v>69.15748747542425</v>
      </c>
      <c r="B9101" s="13">
        <v>13.77023470333666</v>
      </c>
      <c r="C9101" s="13">
        <v>60.510285577551485</v>
      </c>
      <c r="D9101" s="13">
        <v>31.197376486205666</v>
      </c>
      <c r="E9101" s="13">
        <v>0.6040823045975618</v>
      </c>
      <c r="F9101" s="13">
        <v>1.177333540398688</v>
      </c>
      <c r="G9101" s="14" t="s">
        <v>25</v>
      </c>
    </row>
    <row r="9102">
      <c r="A9102" s="12">
        <v>85.6908766395544</v>
      </c>
      <c r="B9102" s="13">
        <v>17.986568084507383</v>
      </c>
      <c r="C9102" s="13">
        <v>53.73748069943512</v>
      </c>
      <c r="D9102" s="13">
        <v>32.08316270410866</v>
      </c>
      <c r="E9102" s="13">
        <v>0.34660733802173355</v>
      </c>
      <c r="F9102" s="13">
        <v>0.8245357771473444</v>
      </c>
      <c r="G9102" s="14" t="s">
        <v>34</v>
      </c>
    </row>
    <row r="9103">
      <c r="A9103" s="12">
        <v>92.72123303015728</v>
      </c>
      <c r="B9103" s="13">
        <v>22.178224292515257</v>
      </c>
      <c r="C9103" s="13">
        <v>44.32953365491542</v>
      </c>
      <c r="D9103" s="13">
        <v>33.42595870197144</v>
      </c>
      <c r="E9103" s="13">
        <v>0.47520617807591053</v>
      </c>
      <c r="F9103" s="13">
        <v>0.9188152678568733</v>
      </c>
      <c r="G9103" s="14" t="s">
        <v>23</v>
      </c>
    </row>
    <row r="9104">
      <c r="A9104" s="12">
        <v>62.930993750165186</v>
      </c>
      <c r="B9104" s="13">
        <v>15.792543027682285</v>
      </c>
      <c r="C9104" s="13">
        <v>57.500673525221785</v>
      </c>
      <c r="D9104" s="13">
        <v>30.211159074040562</v>
      </c>
      <c r="E9104" s="13">
        <v>0.2659025812936046</v>
      </c>
      <c r="F9104" s="13">
        <v>0.7755702708675117</v>
      </c>
      <c r="G9104" s="14" t="s">
        <v>24</v>
      </c>
    </row>
    <row r="9105">
      <c r="A9105" s="12">
        <v>75.1160700420029</v>
      </c>
      <c r="B9105" s="13">
        <v>18.22953595161402</v>
      </c>
      <c r="C9105" s="13">
        <v>53.36328879435649</v>
      </c>
      <c r="D9105" s="13">
        <v>32.29083814231063</v>
      </c>
      <c r="E9105" s="13">
        <v>0.289683515832613</v>
      </c>
      <c r="F9105" s="13">
        <v>0.7198088169976564</v>
      </c>
      <c r="G9105" s="14" t="s">
        <v>29</v>
      </c>
    </row>
    <row r="9106">
      <c r="A9106" s="12">
        <v>62.39875151266217</v>
      </c>
      <c r="B9106" s="13">
        <v>14.026824678549726</v>
      </c>
      <c r="C9106" s="13">
        <v>56.790295073189796</v>
      </c>
      <c r="D9106" s="13">
        <v>30.30152503662329</v>
      </c>
      <c r="E9106" s="13">
        <v>0.2621408790681141</v>
      </c>
      <c r="F9106" s="13">
        <v>0.6612057002020475</v>
      </c>
      <c r="G9106" s="14" t="s">
        <v>29</v>
      </c>
    </row>
    <row r="9107">
      <c r="A9107" s="12">
        <v>72.62538271542786</v>
      </c>
      <c r="B9107" s="13">
        <v>12.840079317927875</v>
      </c>
      <c r="C9107" s="13">
        <v>60.22151709881033</v>
      </c>
      <c r="D9107" s="13">
        <v>30.813380606025742</v>
      </c>
      <c r="E9107" s="13">
        <v>0.3240342548268655</v>
      </c>
      <c r="F9107" s="13">
        <v>0.9588176503313998</v>
      </c>
      <c r="G9107" s="14" t="s">
        <v>28</v>
      </c>
    </row>
    <row r="9108">
      <c r="A9108" s="12">
        <v>72.16144764677777</v>
      </c>
      <c r="B9108" s="13">
        <v>13.37680916260129</v>
      </c>
      <c r="C9108" s="13">
        <v>64.00932170185442</v>
      </c>
      <c r="D9108" s="13">
        <v>30.887728797180316</v>
      </c>
      <c r="E9108" s="13">
        <v>0.36141960307308013</v>
      </c>
      <c r="F9108" s="13">
        <v>0.8528460317566975</v>
      </c>
      <c r="G9108" s="14" t="s">
        <v>34</v>
      </c>
    </row>
    <row r="9109">
      <c r="A9109" s="12">
        <v>64.53688051980822</v>
      </c>
      <c r="B9109" s="13">
        <v>15.064094236126934</v>
      </c>
      <c r="C9109" s="13">
        <v>63.364529799883314</v>
      </c>
      <c r="D9109" s="13">
        <v>30.175804350783654</v>
      </c>
      <c r="E9109" s="13">
        <v>0.3678992752702863</v>
      </c>
      <c r="F9109" s="13">
        <v>0.8710143132096053</v>
      </c>
      <c r="G9109" s="14" t="s">
        <v>34</v>
      </c>
    </row>
    <row r="9110">
      <c r="A9110" s="12">
        <v>81.91524084797993</v>
      </c>
      <c r="B9110" s="13">
        <v>18.20882554264873</v>
      </c>
      <c r="C9110" s="13">
        <v>40.77264896553224</v>
      </c>
      <c r="D9110" s="13">
        <v>31.87667884630586</v>
      </c>
      <c r="E9110" s="13">
        <v>0.21417358758871807</v>
      </c>
      <c r="F9110" s="13">
        <v>0.684647827203221</v>
      </c>
      <c r="G9110" s="14" t="s">
        <v>27</v>
      </c>
    </row>
    <row r="9111">
      <c r="A9111" s="12">
        <v>86.2712473712705</v>
      </c>
      <c r="B9111" s="13">
        <v>18.087263138868163</v>
      </c>
      <c r="C9111" s="13">
        <v>44.67466796760317</v>
      </c>
      <c r="D9111" s="13">
        <v>33.354157952748366</v>
      </c>
      <c r="E9111" s="13">
        <v>0.12209008217362433</v>
      </c>
      <c r="F9111" s="13">
        <v>0.6752730209485003</v>
      </c>
      <c r="G9111" s="14" t="s">
        <v>27</v>
      </c>
    </row>
    <row r="9112">
      <c r="A9112" s="12">
        <v>68.05320826537157</v>
      </c>
      <c r="B9112" s="13">
        <v>14.298987360484494</v>
      </c>
      <c r="C9112" s="13">
        <v>56.65994793506249</v>
      </c>
      <c r="D9112" s="13">
        <v>31.977928244351148</v>
      </c>
      <c r="E9112" s="13">
        <v>0.5828173105861499</v>
      </c>
      <c r="F9112" s="13">
        <v>1.0355337797781927</v>
      </c>
      <c r="G9112" s="14" t="s">
        <v>30</v>
      </c>
    </row>
    <row r="9113">
      <c r="A9113" s="12">
        <v>74.31425676938622</v>
      </c>
      <c r="B9113" s="13">
        <v>13.968853753857083</v>
      </c>
      <c r="C9113" s="13">
        <v>63.3744568747109</v>
      </c>
      <c r="D9113" s="13">
        <v>30.95882840249819</v>
      </c>
      <c r="E9113" s="13">
        <v>0.14317874726211124</v>
      </c>
      <c r="F9113" s="13">
        <v>0.6648138848957811</v>
      </c>
      <c r="G9113" s="14" t="s">
        <v>26</v>
      </c>
    </row>
    <row r="9114">
      <c r="A9114" s="12">
        <v>66.4007837038236</v>
      </c>
      <c r="B9114" s="13">
        <v>14.103183434274017</v>
      </c>
      <c r="C9114" s="13">
        <v>59.74928060658445</v>
      </c>
      <c r="D9114" s="13">
        <v>30.888601267022164</v>
      </c>
      <c r="E9114" s="13">
        <v>0.26255587324731844</v>
      </c>
      <c r="F9114" s="13">
        <v>0.780107958020866</v>
      </c>
      <c r="G9114" s="14" t="s">
        <v>24</v>
      </c>
    </row>
    <row r="9115">
      <c r="A9115" s="12">
        <v>64.65409800278098</v>
      </c>
      <c r="B9115" s="13">
        <v>14.566447216130094</v>
      </c>
      <c r="C9115" s="13">
        <v>56.60882534070706</v>
      </c>
      <c r="D9115" s="13">
        <v>30.263152128040787</v>
      </c>
      <c r="E9115" s="13">
        <v>0.6666108750104364</v>
      </c>
      <c r="F9115" s="13">
        <v>1.0647462202999145</v>
      </c>
      <c r="G9115" s="14" t="s">
        <v>25</v>
      </c>
    </row>
    <row r="9116">
      <c r="A9116" s="12">
        <v>84.78306622343847</v>
      </c>
      <c r="B9116" s="13">
        <v>17.99443267245837</v>
      </c>
      <c r="C9116" s="13">
        <v>55.32216381898418</v>
      </c>
      <c r="D9116" s="13">
        <v>32.45901842253014</v>
      </c>
      <c r="E9116" s="13">
        <v>0.4383522536974065</v>
      </c>
      <c r="F9116" s="13">
        <v>0.9192953777080632</v>
      </c>
      <c r="G9116" s="14" t="s">
        <v>28</v>
      </c>
    </row>
    <row r="9117">
      <c r="A9117" s="12">
        <v>99.09544493837278</v>
      </c>
      <c r="B9117" s="13">
        <v>20.859173385117664</v>
      </c>
      <c r="C9117" s="13">
        <v>37.87602830938924</v>
      </c>
      <c r="D9117" s="13">
        <v>34.98133542626498</v>
      </c>
      <c r="E9117" s="13">
        <v>0.4244615642151714</v>
      </c>
      <c r="F9117" s="13">
        <v>0.9485655287496947</v>
      </c>
      <c r="G9117" s="14" t="s">
        <v>30</v>
      </c>
    </row>
    <row r="9118">
      <c r="A9118" s="12">
        <v>60.543978056825715</v>
      </c>
      <c r="B9118" s="13">
        <v>10.895596555363909</v>
      </c>
      <c r="C9118" s="13">
        <v>69.79914549988725</v>
      </c>
      <c r="D9118" s="13">
        <v>30.45646023577269</v>
      </c>
      <c r="E9118" s="13">
        <v>0.39166448868472276</v>
      </c>
      <c r="F9118" s="13">
        <v>0.966229419267176</v>
      </c>
      <c r="G9118" s="14" t="s">
        <v>32</v>
      </c>
    </row>
    <row r="9119">
      <c r="A9119" s="12">
        <v>69.18260950517268</v>
      </c>
      <c r="B9119" s="13">
        <v>13.275403023981074</v>
      </c>
      <c r="C9119" s="13">
        <v>60.706241739790116</v>
      </c>
      <c r="D9119" s="13">
        <v>30.27261005925145</v>
      </c>
      <c r="E9119" s="13">
        <v>0.11110716523117982</v>
      </c>
      <c r="F9119" s="13">
        <v>0.6840377569050535</v>
      </c>
      <c r="G9119" s="14" t="s">
        <v>26</v>
      </c>
    </row>
    <row r="9120">
      <c r="A9120" s="12">
        <v>64.71442739009323</v>
      </c>
      <c r="B9120" s="13">
        <v>12.165147389303563</v>
      </c>
      <c r="C9120" s="13">
        <v>63.1612786837835</v>
      </c>
      <c r="D9120" s="13">
        <v>31.933188281054992</v>
      </c>
      <c r="E9120" s="13">
        <v>0.5502820630288204</v>
      </c>
      <c r="F9120" s="13">
        <v>1.0931025775854373</v>
      </c>
      <c r="G9120" s="14" t="s">
        <v>35</v>
      </c>
    </row>
    <row r="9121">
      <c r="A9121" s="12">
        <v>66.66637112886313</v>
      </c>
      <c r="B9121" s="13">
        <v>16.788699663117388</v>
      </c>
      <c r="C9121" s="13">
        <v>68.19881531569612</v>
      </c>
      <c r="D9121" s="13">
        <v>31.279429024027202</v>
      </c>
      <c r="E9121" s="13">
        <v>0.593105252467239</v>
      </c>
      <c r="F9121" s="13">
        <v>1.0400595150579712</v>
      </c>
      <c r="G9121" s="14" t="s">
        <v>25</v>
      </c>
    </row>
    <row r="9122">
      <c r="A9122" s="12">
        <v>68.51655001763216</v>
      </c>
      <c r="B9122" s="13">
        <v>12.269730639765513</v>
      </c>
      <c r="C9122" s="13">
        <v>63.12817959123894</v>
      </c>
      <c r="D9122" s="13">
        <v>31.497941818887185</v>
      </c>
      <c r="E9122" s="13">
        <v>0.3008789094628416</v>
      </c>
      <c r="F9122" s="13">
        <v>0.8226050548834448</v>
      </c>
      <c r="G9122" s="14" t="s">
        <v>34</v>
      </c>
    </row>
    <row r="9123">
      <c r="A9123" s="12">
        <v>103.5493939168983</v>
      </c>
      <c r="B9123" s="13">
        <v>23.19416430622332</v>
      </c>
      <c r="C9123" s="13">
        <v>34.795496982235036</v>
      </c>
      <c r="D9123" s="13">
        <v>33.614874760015795</v>
      </c>
      <c r="E9123" s="13">
        <v>0.44638502977705213</v>
      </c>
      <c r="F9123" s="13">
        <v>1.0138026940555145</v>
      </c>
      <c r="G9123" s="14" t="s">
        <v>35</v>
      </c>
    </row>
    <row r="9124">
      <c r="A9124" s="12">
        <v>85.2409826204778</v>
      </c>
      <c r="B9124" s="13">
        <v>21.578543516280327</v>
      </c>
      <c r="C9124" s="13">
        <v>41.64488991496053</v>
      </c>
      <c r="D9124" s="13">
        <v>32.927097701753404</v>
      </c>
      <c r="E9124" s="13">
        <v>0.3612179370631608</v>
      </c>
      <c r="F9124" s="13">
        <v>0.921053558025625</v>
      </c>
      <c r="G9124" s="14" t="s">
        <v>32</v>
      </c>
    </row>
    <row r="9125">
      <c r="A9125" s="12">
        <v>63.206424119684144</v>
      </c>
      <c r="B9125" s="13">
        <v>13.401271402138224</v>
      </c>
      <c r="C9125" s="13">
        <v>61.9504986486755</v>
      </c>
      <c r="D9125" s="13">
        <v>29.240889094003208</v>
      </c>
      <c r="E9125" s="13">
        <v>0.12186038205644592</v>
      </c>
      <c r="F9125" s="13">
        <v>0.5561508428301932</v>
      </c>
      <c r="G9125" s="14" t="s">
        <v>26</v>
      </c>
    </row>
    <row r="9126">
      <c r="A9126" s="12">
        <v>89.84752412455514</v>
      </c>
      <c r="B9126" s="13">
        <v>18.48248837857929</v>
      </c>
      <c r="C9126" s="13">
        <v>44.88104290121453</v>
      </c>
      <c r="D9126" s="13">
        <v>32.00322803519674</v>
      </c>
      <c r="E9126" s="13">
        <v>0.3763135133802248</v>
      </c>
      <c r="F9126" s="13">
        <v>0.7828361956350933</v>
      </c>
      <c r="G9126" s="14" t="s">
        <v>33</v>
      </c>
    </row>
    <row r="9127">
      <c r="A9127" s="12">
        <v>80.26683935211555</v>
      </c>
      <c r="B9127" s="13">
        <v>16.62655162528086</v>
      </c>
      <c r="C9127" s="13">
        <v>35.028161648042456</v>
      </c>
      <c r="D9127" s="13">
        <v>31.54826545545771</v>
      </c>
      <c r="E9127" s="13">
        <v>0.17636775334111787</v>
      </c>
      <c r="F9127" s="13">
        <v>0.7481516328210176</v>
      </c>
      <c r="G9127" s="14" t="s">
        <v>29</v>
      </c>
    </row>
    <row r="9128">
      <c r="A9128" s="12">
        <v>93.67619409294515</v>
      </c>
      <c r="B9128" s="13">
        <v>19.979551141770365</v>
      </c>
      <c r="C9128" s="13">
        <v>48.226633114493936</v>
      </c>
      <c r="D9128" s="13">
        <v>33.7368629601658</v>
      </c>
      <c r="E9128" s="13">
        <v>0.45978432897428684</v>
      </c>
      <c r="F9128" s="13">
        <v>1.0164694970781418</v>
      </c>
      <c r="G9128" s="14" t="s">
        <v>30</v>
      </c>
    </row>
    <row r="9129">
      <c r="A9129" s="12">
        <v>85.64400408326821</v>
      </c>
      <c r="B9129" s="13">
        <v>16.450180066819854</v>
      </c>
      <c r="C9129" s="13">
        <v>37.09063134126354</v>
      </c>
      <c r="D9129" s="13">
        <v>31.866648103979273</v>
      </c>
      <c r="E9129" s="13">
        <v>0.29720560801756746</v>
      </c>
      <c r="F9129" s="13">
        <v>0.8676088049260543</v>
      </c>
      <c r="G9129" s="14" t="s">
        <v>24</v>
      </c>
    </row>
    <row r="9130">
      <c r="A9130" s="12">
        <v>86.83164142882259</v>
      </c>
      <c r="B9130" s="13">
        <v>19.94330939132854</v>
      </c>
      <c r="C9130" s="13">
        <v>51.59502673090174</v>
      </c>
      <c r="D9130" s="13">
        <v>32.24507280762517</v>
      </c>
      <c r="E9130" s="13">
        <v>0.23243005837212943</v>
      </c>
      <c r="F9130" s="13">
        <v>0.7961075647199249</v>
      </c>
      <c r="G9130" s="14" t="s">
        <v>24</v>
      </c>
    </row>
    <row r="9131">
      <c r="A9131" s="12">
        <v>80.97989240056602</v>
      </c>
      <c r="B9131" s="13">
        <v>19.787336206361225</v>
      </c>
      <c r="C9131" s="13">
        <v>37.41296907976577</v>
      </c>
      <c r="D9131" s="13">
        <v>31.58439061112722</v>
      </c>
      <c r="E9131" s="13">
        <v>0.3306924501770311</v>
      </c>
      <c r="F9131" s="13">
        <v>0.8793072496184016</v>
      </c>
      <c r="G9131" s="14" t="s">
        <v>32</v>
      </c>
    </row>
    <row r="9132">
      <c r="A9132" s="12">
        <v>67.69134437683908</v>
      </c>
      <c r="B9132" s="13">
        <v>12.632797033056791</v>
      </c>
      <c r="C9132" s="13">
        <v>61.787970399323044</v>
      </c>
      <c r="D9132" s="13">
        <v>30.592471857351217</v>
      </c>
      <c r="E9132" s="13">
        <v>0.20770460956327713</v>
      </c>
      <c r="F9132" s="13">
        <v>0.7391122254661397</v>
      </c>
      <c r="G9132" s="14" t="s">
        <v>24</v>
      </c>
    </row>
    <row r="9133">
      <c r="A9133" s="12">
        <v>99.9324729835506</v>
      </c>
      <c r="B9133" s="13">
        <v>23.45326814224128</v>
      </c>
      <c r="C9133" s="13">
        <v>36.16943593646961</v>
      </c>
      <c r="D9133" s="13">
        <v>33.3116125008303</v>
      </c>
      <c r="E9133" s="13">
        <v>0.29582654788676305</v>
      </c>
      <c r="F9133" s="13">
        <v>0.7716203989213642</v>
      </c>
      <c r="G9133" s="14" t="s">
        <v>24</v>
      </c>
    </row>
    <row r="9134">
      <c r="A9134" s="12">
        <v>71.81559737209979</v>
      </c>
      <c r="B9134" s="13">
        <v>12.80055618910389</v>
      </c>
      <c r="C9134" s="13">
        <v>64.4678112679943</v>
      </c>
      <c r="D9134" s="13">
        <v>31.442126791172345</v>
      </c>
      <c r="E9134" s="13">
        <v>0.611798327987143</v>
      </c>
      <c r="F9134" s="13">
        <v>1.1362637715385702</v>
      </c>
      <c r="G9134" s="14" t="s">
        <v>25</v>
      </c>
    </row>
    <row r="9135">
      <c r="A9135" s="12">
        <v>56.16155462746349</v>
      </c>
      <c r="B9135" s="13">
        <v>10.26797849901349</v>
      </c>
      <c r="C9135" s="13">
        <v>68.26639323027528</v>
      </c>
      <c r="D9135" s="13">
        <v>29.623986645054593</v>
      </c>
      <c r="E9135" s="13">
        <v>0.47663437189976254</v>
      </c>
      <c r="F9135" s="13">
        <v>0.9239289994235298</v>
      </c>
      <c r="G9135" s="14" t="s">
        <v>23</v>
      </c>
    </row>
    <row r="9136">
      <c r="A9136" s="12">
        <v>85.68966088430348</v>
      </c>
      <c r="B9136" s="13">
        <v>20.265482115482843</v>
      </c>
      <c r="C9136" s="13">
        <v>40.30365037066529</v>
      </c>
      <c r="D9136" s="13">
        <v>33.04256768206019</v>
      </c>
      <c r="E9136" s="13">
        <v>0.1411644402824603</v>
      </c>
      <c r="F9136" s="13">
        <v>0.5879655486873859</v>
      </c>
      <c r="G9136" s="14" t="s">
        <v>26</v>
      </c>
    </row>
    <row r="9137">
      <c r="A9137" s="12">
        <v>79.96654296711564</v>
      </c>
      <c r="B9137" s="13">
        <v>14.2125021512046</v>
      </c>
      <c r="C9137" s="13">
        <v>46.65479006595151</v>
      </c>
      <c r="D9137" s="13">
        <v>32.70977227888643</v>
      </c>
      <c r="E9137" s="13">
        <v>0.15620629594007482</v>
      </c>
      <c r="F9137" s="13">
        <v>0.6415484151822809</v>
      </c>
      <c r="G9137" s="14" t="s">
        <v>26</v>
      </c>
    </row>
    <row r="9138">
      <c r="A9138" s="12">
        <v>84.24667732126117</v>
      </c>
      <c r="B9138" s="13">
        <v>20.354440322923473</v>
      </c>
      <c r="C9138" s="13">
        <v>57.65178330926271</v>
      </c>
      <c r="D9138" s="13">
        <v>32.05086537858337</v>
      </c>
      <c r="E9138" s="13">
        <v>0.2877904303060613</v>
      </c>
      <c r="F9138" s="13">
        <v>0.7945994984691898</v>
      </c>
      <c r="G9138" s="14" t="s">
        <v>24</v>
      </c>
    </row>
    <row r="9139">
      <c r="A9139" s="12">
        <v>71.60351019660254</v>
      </c>
      <c r="B9139" s="13">
        <v>16.236531836019683</v>
      </c>
      <c r="C9139" s="13">
        <v>45.44517207770325</v>
      </c>
      <c r="D9139" s="13">
        <v>31.319702141524534</v>
      </c>
      <c r="E9139" s="13">
        <v>0.5393132348390887</v>
      </c>
      <c r="F9139" s="13">
        <v>0.9465075189994325</v>
      </c>
      <c r="G9139" s="14" t="s">
        <v>30</v>
      </c>
    </row>
    <row r="9140">
      <c r="A9140" s="12">
        <v>84.20129312031712</v>
      </c>
      <c r="B9140" s="13">
        <v>20.560495413019876</v>
      </c>
      <c r="C9140" s="13">
        <v>52.39374449317864</v>
      </c>
      <c r="D9140" s="13">
        <v>33.149996197648036</v>
      </c>
      <c r="E9140" s="13">
        <v>0.29203360183883154</v>
      </c>
      <c r="F9140" s="13">
        <v>0.7848744603457014</v>
      </c>
      <c r="G9140" s="14" t="s">
        <v>31</v>
      </c>
    </row>
    <row r="9141">
      <c r="A9141" s="12">
        <v>66.07202335488003</v>
      </c>
      <c r="B9141" s="13">
        <v>14.711815309961384</v>
      </c>
      <c r="C9141" s="13">
        <v>58.98345152014969</v>
      </c>
      <c r="D9141" s="13">
        <v>31.681120581806514</v>
      </c>
      <c r="E9141" s="13">
        <v>0.21803443763460637</v>
      </c>
      <c r="F9141" s="13">
        <v>0.8129590623828991</v>
      </c>
      <c r="G9141" s="14" t="s">
        <v>33</v>
      </c>
    </row>
    <row r="9142">
      <c r="A9142" s="12">
        <v>73.72189057480664</v>
      </c>
      <c r="B9142" s="13">
        <v>14.557355405824165</v>
      </c>
      <c r="C9142" s="13">
        <v>61.641138606452074</v>
      </c>
      <c r="D9142" s="13">
        <v>30.082176476376087</v>
      </c>
      <c r="E9142" s="13">
        <v>0.1299379061319277</v>
      </c>
      <c r="F9142" s="13">
        <v>0.6310521671075751</v>
      </c>
      <c r="G9142" s="14" t="s">
        <v>29</v>
      </c>
    </row>
    <row r="9143">
      <c r="A9143" s="12">
        <v>86.23343579759053</v>
      </c>
      <c r="B9143" s="13">
        <v>19.574957952095346</v>
      </c>
      <c r="C9143" s="13">
        <v>41.84546005860979</v>
      </c>
      <c r="D9143" s="13">
        <v>31.158076835591554</v>
      </c>
      <c r="E9143" s="13">
        <v>0.13097580033823472</v>
      </c>
      <c r="F9143" s="13">
        <v>0.5752694799633653</v>
      </c>
      <c r="G9143" s="14" t="s">
        <v>26</v>
      </c>
    </row>
    <row r="9144">
      <c r="A9144" s="12">
        <v>67.89368656832224</v>
      </c>
      <c r="B9144" s="13">
        <v>14.853205654564801</v>
      </c>
      <c r="C9144" s="13">
        <v>64.43492750712564</v>
      </c>
      <c r="D9144" s="13">
        <v>31.340460804430055</v>
      </c>
      <c r="E9144" s="13">
        <v>0.3984778661316051</v>
      </c>
      <c r="F9144" s="13">
        <v>0.84843802930296</v>
      </c>
      <c r="G9144" s="14" t="s">
        <v>34</v>
      </c>
    </row>
    <row r="9145">
      <c r="A9145" s="12">
        <v>79.52723700865218</v>
      </c>
      <c r="B9145" s="13">
        <v>15.8171696659981</v>
      </c>
      <c r="C9145" s="13">
        <v>54.997957304915545</v>
      </c>
      <c r="D9145" s="13">
        <v>31.372984464199583</v>
      </c>
      <c r="E9145" s="13">
        <v>0.37692593076285374</v>
      </c>
      <c r="F9145" s="13">
        <v>0.795598179002633</v>
      </c>
      <c r="G9145" s="14" t="s">
        <v>33</v>
      </c>
    </row>
    <row r="9146">
      <c r="A9146" s="12">
        <v>72.44171671874237</v>
      </c>
      <c r="B9146" s="13">
        <v>13.428887171683225</v>
      </c>
      <c r="C9146" s="13">
        <v>64.48400242002288</v>
      </c>
      <c r="D9146" s="13">
        <v>31.62186910060384</v>
      </c>
      <c r="E9146" s="13">
        <v>0.4043216811082944</v>
      </c>
      <c r="F9146" s="13">
        <v>0.9782123010614172</v>
      </c>
      <c r="G9146" s="14" t="s">
        <v>30</v>
      </c>
    </row>
    <row r="9147">
      <c r="A9147" s="12">
        <v>68.22219429508255</v>
      </c>
      <c r="B9147" s="13">
        <v>12.62975887273285</v>
      </c>
      <c r="C9147" s="13">
        <v>62.584923575106124</v>
      </c>
      <c r="D9147" s="13">
        <v>31.98929155178391</v>
      </c>
      <c r="E9147" s="13">
        <v>0.5246302167313275</v>
      </c>
      <c r="F9147" s="13">
        <v>0.9773225769161306</v>
      </c>
      <c r="G9147" s="14" t="s">
        <v>30</v>
      </c>
    </row>
    <row r="9148">
      <c r="A9148" s="12">
        <v>82.11416200515453</v>
      </c>
      <c r="B9148" s="13">
        <v>17.314279975447747</v>
      </c>
      <c r="C9148" s="13">
        <v>37.72593553336907</v>
      </c>
      <c r="D9148" s="13">
        <v>31.561085654850324</v>
      </c>
      <c r="E9148" s="13">
        <v>0.29751003218230015</v>
      </c>
      <c r="F9148" s="13">
        <v>0.742903179131336</v>
      </c>
      <c r="G9148" s="14" t="s">
        <v>27</v>
      </c>
    </row>
    <row r="9149">
      <c r="A9149" s="12">
        <v>60.41231541914461</v>
      </c>
      <c r="B9149" s="13">
        <v>14.23794321294748</v>
      </c>
      <c r="C9149" s="13">
        <v>60.76852680882637</v>
      </c>
      <c r="D9149" s="13">
        <v>31.405943775655683</v>
      </c>
      <c r="E9149" s="13">
        <v>0.30498646681651786</v>
      </c>
      <c r="F9149" s="13">
        <v>0.9629089235174444</v>
      </c>
      <c r="G9149" s="14" t="s">
        <v>32</v>
      </c>
    </row>
    <row r="9150">
      <c r="A9150" s="12">
        <v>62.45109151997318</v>
      </c>
      <c r="B9150" s="13">
        <v>13.9041757374856</v>
      </c>
      <c r="C9150" s="13">
        <v>64.03033070983733</v>
      </c>
      <c r="D9150" s="13">
        <v>30.080065248352515</v>
      </c>
      <c r="E9150" s="13">
        <v>0.15252782891828473</v>
      </c>
      <c r="F9150" s="13">
        <v>0.5935434678015721</v>
      </c>
      <c r="G9150" s="14" t="s">
        <v>26</v>
      </c>
    </row>
    <row r="9151">
      <c r="A9151" s="12">
        <v>79.0882437733497</v>
      </c>
      <c r="B9151" s="13">
        <v>17.84948325346567</v>
      </c>
      <c r="C9151" s="13">
        <v>52.528248958326394</v>
      </c>
      <c r="D9151" s="13">
        <v>32.032094039819576</v>
      </c>
      <c r="E9151" s="13">
        <v>0.36259716063792746</v>
      </c>
      <c r="F9151" s="13">
        <v>0.7623094531449665</v>
      </c>
      <c r="G9151" s="14" t="s">
        <v>34</v>
      </c>
    </row>
    <row r="9152">
      <c r="A9152" s="12">
        <v>93.01627625377921</v>
      </c>
      <c r="B9152" s="13">
        <v>20.65478398063969</v>
      </c>
      <c r="C9152" s="13">
        <v>40.83690248505597</v>
      </c>
      <c r="D9152" s="13">
        <v>34.782639431430674</v>
      </c>
      <c r="E9152" s="13">
        <v>0.3849114077535075</v>
      </c>
      <c r="F9152" s="13">
        <v>0.753408378661634</v>
      </c>
      <c r="G9152" s="14" t="s">
        <v>34</v>
      </c>
    </row>
    <row r="9153">
      <c r="A9153" s="12">
        <v>91.23295903711717</v>
      </c>
      <c r="B9153" s="13">
        <v>20.368906968055153</v>
      </c>
      <c r="C9153" s="13">
        <v>44.44968938174483</v>
      </c>
      <c r="D9153" s="13">
        <v>32.674595329514005</v>
      </c>
      <c r="E9153" s="13">
        <v>0.4807886826037149</v>
      </c>
      <c r="F9153" s="13">
        <v>0.913848134755133</v>
      </c>
      <c r="G9153" s="14" t="s">
        <v>23</v>
      </c>
    </row>
    <row r="9154">
      <c r="A9154" s="12">
        <v>79.84127965879193</v>
      </c>
      <c r="B9154" s="13">
        <v>17.450715762210628</v>
      </c>
      <c r="C9154" s="13">
        <v>52.71735338303666</v>
      </c>
      <c r="D9154" s="13">
        <v>32.60264238422098</v>
      </c>
      <c r="E9154" s="13">
        <v>0.31590064777872684</v>
      </c>
      <c r="F9154" s="13">
        <v>0.7374302127248266</v>
      </c>
      <c r="G9154" s="14" t="s">
        <v>33</v>
      </c>
    </row>
    <row r="9155">
      <c r="A9155" s="12">
        <v>83.5632414743624</v>
      </c>
      <c r="B9155" s="13">
        <v>18.305324119002023</v>
      </c>
      <c r="C9155" s="13">
        <v>51.37315867507084</v>
      </c>
      <c r="D9155" s="13">
        <v>32.74263339346112</v>
      </c>
      <c r="E9155" s="13">
        <v>0.5753653299812715</v>
      </c>
      <c r="F9155" s="13">
        <v>1.017628459950546</v>
      </c>
      <c r="G9155" s="14" t="s">
        <v>30</v>
      </c>
    </row>
    <row r="9156">
      <c r="A9156" s="12">
        <v>76.26880091489492</v>
      </c>
      <c r="B9156" s="13">
        <v>15.268724666657885</v>
      </c>
      <c r="C9156" s="13">
        <v>50.719540589016624</v>
      </c>
      <c r="D9156" s="13">
        <v>31.818624540647594</v>
      </c>
      <c r="E9156" s="13">
        <v>0.5307681157375638</v>
      </c>
      <c r="F9156" s="13">
        <v>1.186777518195344</v>
      </c>
      <c r="G9156" s="14" t="s">
        <v>35</v>
      </c>
    </row>
    <row r="9157">
      <c r="A9157" s="12">
        <v>73.22815596025391</v>
      </c>
      <c r="B9157" s="13">
        <v>13.917208167557133</v>
      </c>
      <c r="C9157" s="13">
        <v>61.784243285801715</v>
      </c>
      <c r="D9157" s="13">
        <v>30.59599666083083</v>
      </c>
      <c r="E9157" s="13">
        <v>0.2761551453938788</v>
      </c>
      <c r="F9157" s="13">
        <v>0.7261724220906435</v>
      </c>
      <c r="G9157" s="14" t="s">
        <v>31</v>
      </c>
    </row>
    <row r="9158">
      <c r="A9158" s="12">
        <v>73.68979480983255</v>
      </c>
      <c r="B9158" s="13">
        <v>15.730081403157016</v>
      </c>
      <c r="C9158" s="13">
        <v>57.49785214578222</v>
      </c>
      <c r="D9158" s="13">
        <v>31.548595565190364</v>
      </c>
      <c r="E9158" s="13">
        <v>0.51522646627767</v>
      </c>
      <c r="F9158" s="13">
        <v>1.1181489345428866</v>
      </c>
      <c r="G9158" s="14" t="s">
        <v>35</v>
      </c>
    </row>
    <row r="9159">
      <c r="A9159" s="12">
        <v>71.35195906060326</v>
      </c>
      <c r="B9159" s="13">
        <v>12.93867922570067</v>
      </c>
      <c r="C9159" s="13">
        <v>59.38318149874014</v>
      </c>
      <c r="D9159" s="13">
        <v>31.359764403017426</v>
      </c>
      <c r="E9159" s="13">
        <v>0.32534555333087284</v>
      </c>
      <c r="F9159" s="13">
        <v>0.8433181290123982</v>
      </c>
      <c r="G9159" s="14" t="s">
        <v>32</v>
      </c>
    </row>
    <row r="9160">
      <c r="A9160" s="12">
        <v>66.10593062843397</v>
      </c>
      <c r="B9160" s="13">
        <v>12.732103568081394</v>
      </c>
      <c r="C9160" s="13">
        <v>62.414893499161074</v>
      </c>
      <c r="D9160" s="13">
        <v>30.93639138474614</v>
      </c>
      <c r="E9160" s="13">
        <v>0.43491221192655205</v>
      </c>
      <c r="F9160" s="13">
        <v>0.9761661194661543</v>
      </c>
      <c r="G9160" s="14" t="s">
        <v>23</v>
      </c>
    </row>
    <row r="9161">
      <c r="A9161" s="12">
        <v>92.04672610629446</v>
      </c>
      <c r="B9161" s="13">
        <v>20.628937121858897</v>
      </c>
      <c r="C9161" s="13">
        <v>44.14255072799838</v>
      </c>
      <c r="D9161" s="13">
        <v>32.1037016965188</v>
      </c>
      <c r="E9161" s="13">
        <v>0.3809609473034552</v>
      </c>
      <c r="F9161" s="13">
        <v>0.8760292576730384</v>
      </c>
      <c r="G9161" s="14" t="s">
        <v>34</v>
      </c>
    </row>
    <row r="9162">
      <c r="A9162" s="12">
        <v>64.93154073741199</v>
      </c>
      <c r="B9162" s="13">
        <v>11.647472621540203</v>
      </c>
      <c r="C9162" s="13">
        <v>66.43257005667128</v>
      </c>
      <c r="D9162" s="13">
        <v>29.97039240459515</v>
      </c>
      <c r="E9162" s="13">
        <v>0.283352207599683</v>
      </c>
      <c r="F9162" s="13">
        <v>0.8895832341043186</v>
      </c>
      <c r="G9162" s="14" t="s">
        <v>31</v>
      </c>
    </row>
    <row r="9163">
      <c r="A9163" s="12">
        <v>85.60126866236511</v>
      </c>
      <c r="B9163" s="13">
        <v>18.35220341360039</v>
      </c>
      <c r="C9163" s="13">
        <v>38.035060216066775</v>
      </c>
      <c r="D9163" s="13">
        <v>32.42571110852979</v>
      </c>
      <c r="E9163" s="13">
        <v>0.47356446796279933</v>
      </c>
      <c r="F9163" s="13">
        <v>1.000991390537216</v>
      </c>
      <c r="G9163" s="14" t="s">
        <v>23</v>
      </c>
    </row>
    <row r="9164">
      <c r="A9164" s="12">
        <v>82.04958748168102</v>
      </c>
      <c r="B9164" s="13">
        <v>19.70645373044448</v>
      </c>
      <c r="C9164" s="13">
        <v>36.26766108431001</v>
      </c>
      <c r="D9164" s="13">
        <v>32.7998889193551</v>
      </c>
      <c r="E9164" s="13">
        <v>0.20637863809587356</v>
      </c>
      <c r="F9164" s="13">
        <v>0.7782133474697331</v>
      </c>
      <c r="G9164" s="14" t="s">
        <v>33</v>
      </c>
    </row>
    <row r="9165">
      <c r="A9165" s="12">
        <v>74.56546590702979</v>
      </c>
      <c r="B9165" s="13">
        <v>13.965007146412951</v>
      </c>
      <c r="C9165" s="13">
        <v>56.57305450485408</v>
      </c>
      <c r="D9165" s="13">
        <v>30.452879406501175</v>
      </c>
      <c r="E9165" s="13">
        <v>0.2645987355739162</v>
      </c>
      <c r="F9165" s="13">
        <v>0.8856022708724349</v>
      </c>
      <c r="G9165" s="14" t="s">
        <v>31</v>
      </c>
    </row>
    <row r="9166">
      <c r="A9166" s="12">
        <v>62.58286911721916</v>
      </c>
      <c r="B9166" s="13">
        <v>15.323384370560413</v>
      </c>
      <c r="C9166" s="13">
        <v>55.196571366877606</v>
      </c>
      <c r="D9166" s="13">
        <v>30.63009621641342</v>
      </c>
      <c r="E9166" s="13">
        <v>0.32070624576193807</v>
      </c>
      <c r="F9166" s="13">
        <v>0.913481868977646</v>
      </c>
      <c r="G9166" s="14" t="s">
        <v>32</v>
      </c>
    </row>
    <row r="9167">
      <c r="A9167" s="12">
        <v>71.88709830955655</v>
      </c>
      <c r="B9167" s="13">
        <v>17.058536100225936</v>
      </c>
      <c r="C9167" s="13">
        <v>51.34281812855435</v>
      </c>
      <c r="D9167" s="13">
        <v>32.129806108566044</v>
      </c>
      <c r="E9167" s="13">
        <v>0.5110787991975749</v>
      </c>
      <c r="F9167" s="13">
        <v>1.0687445296426883</v>
      </c>
      <c r="G9167" s="14" t="s">
        <v>30</v>
      </c>
    </row>
    <row r="9168">
      <c r="A9168" s="12">
        <v>72.01946204517262</v>
      </c>
      <c r="B9168" s="13">
        <v>15.548740237235174</v>
      </c>
      <c r="C9168" s="13">
        <v>68.44085769871877</v>
      </c>
      <c r="D9168" s="13">
        <v>30.9106163116397</v>
      </c>
      <c r="E9168" s="13">
        <v>0.5115161404661205</v>
      </c>
      <c r="F9168" s="13">
        <v>1.0429550125029756</v>
      </c>
      <c r="G9168" s="14" t="s">
        <v>35</v>
      </c>
    </row>
    <row r="9169">
      <c r="A9169" s="12">
        <v>64.02204120664676</v>
      </c>
      <c r="B9169" s="13">
        <v>14.236237823109246</v>
      </c>
      <c r="C9169" s="13">
        <v>61.24030427797242</v>
      </c>
      <c r="D9169" s="13">
        <v>30.732084189820217</v>
      </c>
      <c r="E9169" s="13">
        <v>0.15176019938339008</v>
      </c>
      <c r="F9169" s="13">
        <v>0.6787241339952997</v>
      </c>
      <c r="G9169" s="14" t="s">
        <v>26</v>
      </c>
    </row>
    <row r="9170">
      <c r="A9170" s="12">
        <v>59.78125852908489</v>
      </c>
      <c r="B9170" s="13">
        <v>12.838107186572449</v>
      </c>
      <c r="C9170" s="13">
        <v>61.29038421750241</v>
      </c>
      <c r="D9170" s="13">
        <v>30.24223713593529</v>
      </c>
      <c r="E9170" s="13">
        <v>0.41147169499291864</v>
      </c>
      <c r="F9170" s="13">
        <v>0.8552839205236004</v>
      </c>
      <c r="G9170" s="14" t="s">
        <v>23</v>
      </c>
    </row>
    <row r="9171">
      <c r="A9171" s="12">
        <v>95.83489492137149</v>
      </c>
      <c r="B9171" s="13">
        <v>20.323546332444316</v>
      </c>
      <c r="C9171" s="13">
        <v>30.427151327597848</v>
      </c>
      <c r="D9171" s="13">
        <v>33.934351938232034</v>
      </c>
      <c r="E9171" s="13">
        <v>0.10327857623987236</v>
      </c>
      <c r="F9171" s="13">
        <v>0.6527550597284616</v>
      </c>
      <c r="G9171" s="14" t="s">
        <v>29</v>
      </c>
    </row>
    <row r="9172">
      <c r="A9172" s="12">
        <v>92.74369169619412</v>
      </c>
      <c r="B9172" s="13">
        <v>20.308410809650088</v>
      </c>
      <c r="C9172" s="13">
        <v>45.221830727832355</v>
      </c>
      <c r="D9172" s="13">
        <v>33.90279442328039</v>
      </c>
      <c r="E9172" s="13">
        <v>0.23407004053670982</v>
      </c>
      <c r="F9172" s="13">
        <v>0.8096042006133588</v>
      </c>
      <c r="G9172" s="14" t="s">
        <v>33</v>
      </c>
    </row>
    <row r="9173">
      <c r="A9173" s="12">
        <v>66.34868258295018</v>
      </c>
      <c r="B9173" s="13">
        <v>12.492682040893031</v>
      </c>
      <c r="C9173" s="13">
        <v>59.839658908504944</v>
      </c>
      <c r="D9173" s="13">
        <v>30.869824715062578</v>
      </c>
      <c r="E9173" s="13">
        <v>0.38325090723189237</v>
      </c>
      <c r="F9173" s="13">
        <v>0.9237844190842914</v>
      </c>
      <c r="G9173" s="14" t="s">
        <v>23</v>
      </c>
    </row>
    <row r="9174">
      <c r="A9174" s="12">
        <v>64.9568395190385</v>
      </c>
      <c r="B9174" s="13">
        <v>13.041172465560214</v>
      </c>
      <c r="C9174" s="13">
        <v>56.1002726988343</v>
      </c>
      <c r="D9174" s="13">
        <v>30.355112417628156</v>
      </c>
      <c r="E9174" s="13">
        <v>0.20940420174322905</v>
      </c>
      <c r="F9174" s="13">
        <v>0.7710124387067934</v>
      </c>
      <c r="G9174" s="14" t="s">
        <v>31</v>
      </c>
    </row>
    <row r="9175">
      <c r="A9175" s="12">
        <v>92.10827690787849</v>
      </c>
      <c r="B9175" s="13">
        <v>19.088591051039018</v>
      </c>
      <c r="C9175" s="13">
        <v>46.017953318873815</v>
      </c>
      <c r="D9175" s="13">
        <v>33.61547739705246</v>
      </c>
      <c r="E9175" s="13">
        <v>0.20240175652103826</v>
      </c>
      <c r="F9175" s="13">
        <v>0.7963216037965695</v>
      </c>
      <c r="G9175" s="14" t="s">
        <v>27</v>
      </c>
    </row>
    <row r="9176">
      <c r="A9176" s="12">
        <v>101.39284603232555</v>
      </c>
      <c r="B9176" s="13">
        <v>20.29628800985421</v>
      </c>
      <c r="C9176" s="13">
        <v>39.12043329553419</v>
      </c>
      <c r="D9176" s="13">
        <v>33.80072778982107</v>
      </c>
      <c r="E9176" s="13">
        <v>0.2436589898660619</v>
      </c>
      <c r="F9176" s="13">
        <v>0.8354078210322433</v>
      </c>
      <c r="G9176" s="14" t="s">
        <v>33</v>
      </c>
    </row>
    <row r="9177">
      <c r="A9177" s="12">
        <v>76.61811857359972</v>
      </c>
      <c r="B9177" s="13">
        <v>17.37240119150786</v>
      </c>
      <c r="C9177" s="13">
        <v>47.10323358998729</v>
      </c>
      <c r="D9177" s="13">
        <v>32.87915674646053</v>
      </c>
      <c r="E9177" s="13">
        <v>0.5937766450775119</v>
      </c>
      <c r="F9177" s="13">
        <v>1.0239238218117295</v>
      </c>
      <c r="G9177" s="14" t="s">
        <v>35</v>
      </c>
    </row>
    <row r="9178">
      <c r="A9178" s="12">
        <v>85.11800298447726</v>
      </c>
      <c r="B9178" s="13">
        <v>19.284263726457244</v>
      </c>
      <c r="C9178" s="13">
        <v>55.1180059607763</v>
      </c>
      <c r="D9178" s="13">
        <v>32.56540202220693</v>
      </c>
      <c r="E9178" s="13">
        <v>0.46736435885212985</v>
      </c>
      <c r="F9178" s="13">
        <v>0.9124643029930201</v>
      </c>
      <c r="G9178" s="14" t="s">
        <v>28</v>
      </c>
    </row>
    <row r="9179">
      <c r="A9179" s="12">
        <v>67.43219708890999</v>
      </c>
      <c r="B9179" s="13">
        <v>12.928940939102995</v>
      </c>
      <c r="C9179" s="13">
        <v>56.00941159772503</v>
      </c>
      <c r="D9179" s="13">
        <v>30.588190894226297</v>
      </c>
      <c r="E9179" s="13">
        <v>0.10000002139748586</v>
      </c>
      <c r="F9179" s="13">
        <v>0.6483881237537629</v>
      </c>
      <c r="G9179" s="14" t="s">
        <v>29</v>
      </c>
    </row>
    <row r="9180">
      <c r="A9180" s="12">
        <v>89.18215297898713</v>
      </c>
      <c r="B9180" s="13">
        <v>20.03890305697475</v>
      </c>
      <c r="C9180" s="13">
        <v>40.08241049703152</v>
      </c>
      <c r="D9180" s="13">
        <v>33.66078138877253</v>
      </c>
      <c r="E9180" s="13">
        <v>0.5587106817144553</v>
      </c>
      <c r="F9180" s="13">
        <v>1.1001388762668958</v>
      </c>
      <c r="G9180" s="14" t="s">
        <v>35</v>
      </c>
    </row>
    <row r="9181">
      <c r="A9181" s="12">
        <v>70.85107404445436</v>
      </c>
      <c r="B9181" s="13">
        <v>16.15004081400934</v>
      </c>
      <c r="C9181" s="13">
        <v>46.34953890018761</v>
      </c>
      <c r="D9181" s="13">
        <v>32.10110279121247</v>
      </c>
      <c r="E9181" s="13">
        <v>0.24934777482196957</v>
      </c>
      <c r="F9181" s="13">
        <v>0.7264203718879417</v>
      </c>
      <c r="G9181" s="14" t="s">
        <v>24</v>
      </c>
    </row>
    <row r="9182">
      <c r="A9182" s="12">
        <v>74.71184918927759</v>
      </c>
      <c r="B9182" s="13">
        <v>15.627520419889995</v>
      </c>
      <c r="C9182" s="13">
        <v>64.60899740180318</v>
      </c>
      <c r="D9182" s="13">
        <v>31.6066870785952</v>
      </c>
      <c r="E9182" s="13">
        <v>0.5130523614292953</v>
      </c>
      <c r="F9182" s="13">
        <v>1.0289007097979785</v>
      </c>
      <c r="G9182" s="14" t="s">
        <v>30</v>
      </c>
    </row>
    <row r="9183">
      <c r="A9183" s="12">
        <v>80.56107512397317</v>
      </c>
      <c r="B9183" s="13">
        <v>18.603182465848235</v>
      </c>
      <c r="C9183" s="13">
        <v>57.93127009809017</v>
      </c>
      <c r="D9183" s="13">
        <v>32.18366033428673</v>
      </c>
      <c r="E9183" s="13">
        <v>0.37318095808596463</v>
      </c>
      <c r="F9183" s="13">
        <v>0.8061336875403053</v>
      </c>
      <c r="G9183" s="14" t="s">
        <v>34</v>
      </c>
    </row>
    <row r="9184">
      <c r="A9184" s="12">
        <v>73.32166510588036</v>
      </c>
      <c r="B9184" s="13">
        <v>15.185774626852156</v>
      </c>
      <c r="C9184" s="13">
        <v>48.275824916753166</v>
      </c>
      <c r="D9184" s="13">
        <v>31.89735002494824</v>
      </c>
      <c r="E9184" s="13">
        <v>0.49661165592295453</v>
      </c>
      <c r="F9184" s="13">
        <v>0.9953858142279151</v>
      </c>
      <c r="G9184" s="14" t="s">
        <v>23</v>
      </c>
    </row>
    <row r="9185">
      <c r="A9185" s="12">
        <v>70.08505632888821</v>
      </c>
      <c r="B9185" s="13">
        <v>16.38572242086527</v>
      </c>
      <c r="C9185" s="13">
        <v>52.17966326232725</v>
      </c>
      <c r="D9185" s="13">
        <v>31.287780150369574</v>
      </c>
      <c r="E9185" s="13">
        <v>0.4365445044047122</v>
      </c>
      <c r="F9185" s="13">
        <v>0.9163371346546805</v>
      </c>
      <c r="G9185" s="14" t="s">
        <v>28</v>
      </c>
    </row>
    <row r="9186">
      <c r="A9186" s="12">
        <v>83.81124264751583</v>
      </c>
      <c r="B9186" s="13">
        <v>18.88556691193213</v>
      </c>
      <c r="C9186" s="13">
        <v>58.808715943541834</v>
      </c>
      <c r="D9186" s="13">
        <v>32.26066357795411</v>
      </c>
      <c r="E9186" s="13">
        <v>0.2329823412767531</v>
      </c>
      <c r="F9186" s="13">
        <v>0.7756691210615713</v>
      </c>
      <c r="G9186" s="14" t="s">
        <v>27</v>
      </c>
    </row>
    <row r="9187">
      <c r="A9187" s="12">
        <v>77.65900427383461</v>
      </c>
      <c r="B9187" s="13">
        <v>17.471063085059065</v>
      </c>
      <c r="C9187" s="13">
        <v>54.25647996537637</v>
      </c>
      <c r="D9187" s="13">
        <v>32.408077591809686</v>
      </c>
      <c r="E9187" s="13">
        <v>0.36272648715950173</v>
      </c>
      <c r="F9187" s="13">
        <v>0.7299982280873174</v>
      </c>
      <c r="G9187" s="14" t="s">
        <v>34</v>
      </c>
    </row>
    <row r="9188">
      <c r="A9188" s="12">
        <v>81.1413326445301</v>
      </c>
      <c r="B9188" s="13">
        <v>18.81604533814317</v>
      </c>
      <c r="C9188" s="13">
        <v>40.855607648686814</v>
      </c>
      <c r="D9188" s="13">
        <v>32.0316504803627</v>
      </c>
      <c r="E9188" s="13">
        <v>0.4766778816089194</v>
      </c>
      <c r="F9188" s="13">
        <v>1.0056519359134972</v>
      </c>
      <c r="G9188" s="14" t="s">
        <v>30</v>
      </c>
    </row>
    <row r="9189">
      <c r="A9189" s="12">
        <v>60.567034255238326</v>
      </c>
      <c r="B9189" s="13">
        <v>11.859919317355002</v>
      </c>
      <c r="C9189" s="13">
        <v>69.88572657309568</v>
      </c>
      <c r="D9189" s="13">
        <v>29.508696850278493</v>
      </c>
      <c r="E9189" s="13">
        <v>0.324900969868771</v>
      </c>
      <c r="F9189" s="13">
        <v>0.8339150546461924</v>
      </c>
      <c r="G9189" s="14" t="s">
        <v>28</v>
      </c>
    </row>
    <row r="9190">
      <c r="A9190" s="12">
        <v>86.48376402548749</v>
      </c>
      <c r="B9190" s="13">
        <v>19.821006932305735</v>
      </c>
      <c r="C9190" s="13">
        <v>55.33077559064634</v>
      </c>
      <c r="D9190" s="13">
        <v>32.010545050540046</v>
      </c>
      <c r="E9190" s="13">
        <v>0.3219794873415447</v>
      </c>
      <c r="F9190" s="13">
        <v>0.9536641823179075</v>
      </c>
      <c r="G9190" s="14" t="s">
        <v>32</v>
      </c>
    </row>
    <row r="9191">
      <c r="A9191" s="12">
        <v>57.42827353965909</v>
      </c>
      <c r="B9191" s="13">
        <v>11.904900538319001</v>
      </c>
      <c r="C9191" s="13">
        <v>61.8346076479551</v>
      </c>
      <c r="D9191" s="13">
        <v>29.63629352078653</v>
      </c>
      <c r="E9191" s="13">
        <v>0.13862604819408697</v>
      </c>
      <c r="F9191" s="13">
        <v>0.6445536398263918</v>
      </c>
      <c r="G9191" s="14" t="s">
        <v>29</v>
      </c>
    </row>
    <row r="9192">
      <c r="A9192" s="12">
        <v>89.4777111862962</v>
      </c>
      <c r="B9192" s="13">
        <v>20.594791232930998</v>
      </c>
      <c r="C9192" s="13">
        <v>43.87109746216008</v>
      </c>
      <c r="D9192" s="13">
        <v>33.60412044925285</v>
      </c>
      <c r="E9192" s="13">
        <v>0.297827186082763</v>
      </c>
      <c r="F9192" s="13">
        <v>0.7173793130444549</v>
      </c>
      <c r="G9192" s="14" t="s">
        <v>24</v>
      </c>
    </row>
    <row r="9193">
      <c r="A9193" s="12">
        <v>96.20801665285214</v>
      </c>
      <c r="B9193" s="13">
        <v>20.890141097464067</v>
      </c>
      <c r="C9193" s="13">
        <v>40.9127369476506</v>
      </c>
      <c r="D9193" s="13">
        <v>33.068752629704306</v>
      </c>
      <c r="E9193" s="13">
        <v>0.227174632197339</v>
      </c>
      <c r="F9193" s="13">
        <v>0.7608586710508316</v>
      </c>
      <c r="G9193" s="14" t="s">
        <v>24</v>
      </c>
    </row>
    <row r="9194">
      <c r="A9194" s="12">
        <v>89.11385565692176</v>
      </c>
      <c r="B9194" s="13">
        <v>18.85952700508044</v>
      </c>
      <c r="C9194" s="13">
        <v>47.88612956123741</v>
      </c>
      <c r="D9194" s="13">
        <v>32.88935275695604</v>
      </c>
      <c r="E9194" s="13">
        <v>0.4099787051915464</v>
      </c>
      <c r="F9194" s="13">
        <v>0.9482616755461031</v>
      </c>
      <c r="G9194" s="14" t="s">
        <v>23</v>
      </c>
    </row>
    <row r="9195">
      <c r="A9195" s="12">
        <v>71.50408914236375</v>
      </c>
      <c r="B9195" s="13">
        <v>15.792335370780439</v>
      </c>
      <c r="C9195" s="13">
        <v>50.422008232682316</v>
      </c>
      <c r="D9195" s="13">
        <v>32.679737815291254</v>
      </c>
      <c r="E9195" s="13">
        <v>0.3358220216964425</v>
      </c>
      <c r="F9195" s="13">
        <v>0.8349187721550496</v>
      </c>
      <c r="G9195" s="14" t="s">
        <v>32</v>
      </c>
    </row>
    <row r="9196">
      <c r="A9196" s="12">
        <v>63.48130576962082</v>
      </c>
      <c r="B9196" s="13">
        <v>14.358230459916625</v>
      </c>
      <c r="C9196" s="13">
        <v>62.05368321406006</v>
      </c>
      <c r="D9196" s="13">
        <v>31.555660815565655</v>
      </c>
      <c r="E9196" s="13">
        <v>0.23080364289668728</v>
      </c>
      <c r="F9196" s="13">
        <v>0.6523633514301506</v>
      </c>
      <c r="G9196" s="14" t="s">
        <v>27</v>
      </c>
    </row>
    <row r="9197">
      <c r="A9197" s="12">
        <v>67.0254149172108</v>
      </c>
      <c r="B9197" s="13">
        <v>12.660409408446663</v>
      </c>
      <c r="C9197" s="13">
        <v>63.80286041004429</v>
      </c>
      <c r="D9197" s="13">
        <v>31.894061596533778</v>
      </c>
      <c r="E9197" s="13">
        <v>0.5067167956395642</v>
      </c>
      <c r="F9197" s="13">
        <v>1.0575764829570957</v>
      </c>
      <c r="G9197" s="14" t="s">
        <v>35</v>
      </c>
    </row>
    <row r="9198">
      <c r="A9198" s="12">
        <v>83.17797994562012</v>
      </c>
      <c r="B9198" s="13">
        <v>17.892163634674166</v>
      </c>
      <c r="C9198" s="13">
        <v>54.64131411545961</v>
      </c>
      <c r="D9198" s="13">
        <v>32.071493507073534</v>
      </c>
      <c r="E9198" s="13">
        <v>0.4294304561118235</v>
      </c>
      <c r="F9198" s="13">
        <v>0.9123360210616612</v>
      </c>
      <c r="G9198" s="14" t="s">
        <v>30</v>
      </c>
    </row>
    <row r="9199">
      <c r="A9199" s="12">
        <v>72.12751878039367</v>
      </c>
      <c r="B9199" s="13">
        <v>17.325860819856846</v>
      </c>
      <c r="C9199" s="13">
        <v>54.27391399583836</v>
      </c>
      <c r="D9199" s="13">
        <v>32.71696575064193</v>
      </c>
      <c r="E9199" s="13">
        <v>0.47209635408095385</v>
      </c>
      <c r="F9199" s="13">
        <v>1.0259558069322894</v>
      </c>
      <c r="G9199" s="14" t="s">
        <v>35</v>
      </c>
    </row>
    <row r="9200">
      <c r="A9200" s="12">
        <v>86.8883071484265</v>
      </c>
      <c r="B9200" s="13">
        <v>19.960958681149698</v>
      </c>
      <c r="C9200" s="13">
        <v>48.6064395905131</v>
      </c>
      <c r="D9200" s="13">
        <v>33.5099115339846</v>
      </c>
      <c r="E9200" s="13">
        <v>0.24224437830090229</v>
      </c>
      <c r="F9200" s="13">
        <v>0.8636255349478617</v>
      </c>
      <c r="G9200" s="14" t="s">
        <v>33</v>
      </c>
    </row>
    <row r="9201">
      <c r="A9201" s="12">
        <v>60.19947759712339</v>
      </c>
      <c r="B9201" s="13">
        <v>10.854661813931521</v>
      </c>
      <c r="C9201" s="13">
        <v>65.45151692630022</v>
      </c>
      <c r="D9201" s="13">
        <v>30.171789370389142</v>
      </c>
      <c r="E9201" s="13">
        <v>0.3875750182908904</v>
      </c>
      <c r="F9201" s="13">
        <v>0.7016017202766388</v>
      </c>
      <c r="G9201" s="14" t="s">
        <v>34</v>
      </c>
    </row>
    <row r="9202">
      <c r="A9202" s="12">
        <v>62.513624213206356</v>
      </c>
      <c r="B9202" s="13">
        <v>12.046688750526732</v>
      </c>
      <c r="C9202" s="13">
        <v>62.58469586797962</v>
      </c>
      <c r="D9202" s="13">
        <v>31.414230099424888</v>
      </c>
      <c r="E9202" s="13">
        <v>0.16246549051897355</v>
      </c>
      <c r="F9202" s="13">
        <v>0.6451985443507238</v>
      </c>
      <c r="G9202" s="14" t="s">
        <v>26</v>
      </c>
    </row>
    <row r="9203">
      <c r="A9203" s="12">
        <v>95.91532335383789</v>
      </c>
      <c r="B9203" s="13">
        <v>20.497221072378622</v>
      </c>
      <c r="C9203" s="13">
        <v>45.07022570255951</v>
      </c>
      <c r="D9203" s="13">
        <v>33.686502467904106</v>
      </c>
      <c r="E9203" s="13">
        <v>0.5480794177187339</v>
      </c>
      <c r="F9203" s="13">
        <v>1.0402746762411115</v>
      </c>
      <c r="G9203" s="14" t="s">
        <v>35</v>
      </c>
    </row>
    <row r="9204">
      <c r="A9204" s="12">
        <v>70.4977536838463</v>
      </c>
      <c r="B9204" s="13">
        <v>16.59724904575641</v>
      </c>
      <c r="C9204" s="13">
        <v>49.31491098455549</v>
      </c>
      <c r="D9204" s="13">
        <v>32.078203593837884</v>
      </c>
      <c r="E9204" s="13">
        <v>0.2720266406108074</v>
      </c>
      <c r="F9204" s="13">
        <v>0.7546636098039692</v>
      </c>
      <c r="G9204" s="14" t="s">
        <v>24</v>
      </c>
    </row>
    <row r="9205">
      <c r="A9205" s="12">
        <v>98.5829629290557</v>
      </c>
      <c r="B9205" s="13">
        <v>23.670377767991674</v>
      </c>
      <c r="C9205" s="13">
        <v>33.21759328261595</v>
      </c>
      <c r="D9205" s="13">
        <v>33.42277734810085</v>
      </c>
      <c r="E9205" s="13">
        <v>0.5380136884698509</v>
      </c>
      <c r="F9205" s="13">
        <v>1.1268335329903278</v>
      </c>
      <c r="G9205" s="14" t="s">
        <v>35</v>
      </c>
    </row>
    <row r="9206">
      <c r="A9206" s="12">
        <v>75.47649680167986</v>
      </c>
      <c r="B9206" s="13">
        <v>17.75148079652224</v>
      </c>
      <c r="C9206" s="13">
        <v>53.12319853735386</v>
      </c>
      <c r="D9206" s="13">
        <v>31.376350309241058</v>
      </c>
      <c r="E9206" s="13">
        <v>0.5722022819524403</v>
      </c>
      <c r="F9206" s="13">
        <v>1.057770260827282</v>
      </c>
      <c r="G9206" s="14" t="s">
        <v>35</v>
      </c>
    </row>
    <row r="9207">
      <c r="A9207" s="12">
        <v>99.66448237657278</v>
      </c>
      <c r="B9207" s="13">
        <v>21.062424880862483</v>
      </c>
      <c r="C9207" s="13">
        <v>44.06593948414306</v>
      </c>
      <c r="D9207" s="13">
        <v>33.91548329077446</v>
      </c>
      <c r="E9207" s="13">
        <v>0.41405070826998636</v>
      </c>
      <c r="F9207" s="13">
        <v>0.9211111581560276</v>
      </c>
      <c r="G9207" s="14" t="s">
        <v>23</v>
      </c>
    </row>
    <row r="9208">
      <c r="A9208" s="12">
        <v>68.1049100074599</v>
      </c>
      <c r="B9208" s="13">
        <v>14.312357932190649</v>
      </c>
      <c r="C9208" s="13">
        <v>55.307957549687806</v>
      </c>
      <c r="D9208" s="13">
        <v>31.560784092739244</v>
      </c>
      <c r="E9208" s="13">
        <v>0.2927445718553103</v>
      </c>
      <c r="F9208" s="13">
        <v>0.787099955950839</v>
      </c>
      <c r="G9208" s="14" t="s">
        <v>33</v>
      </c>
    </row>
    <row r="9209">
      <c r="A9209" s="12">
        <v>95.02861919428263</v>
      </c>
      <c r="B9209" s="13">
        <v>21.198877859753207</v>
      </c>
      <c r="C9209" s="13">
        <v>34.45546744805843</v>
      </c>
      <c r="D9209" s="13">
        <v>34.64080408812046</v>
      </c>
      <c r="E9209" s="13">
        <v>0.44426089790755663</v>
      </c>
      <c r="F9209" s="13">
        <v>0.943902413724647</v>
      </c>
      <c r="G9209" s="14" t="s">
        <v>23</v>
      </c>
    </row>
    <row r="9210">
      <c r="A9210" s="12">
        <v>61.546280126999655</v>
      </c>
      <c r="B9210" s="13">
        <v>12.981649673313482</v>
      </c>
      <c r="C9210" s="13">
        <v>66.7979958761927</v>
      </c>
      <c r="D9210" s="13">
        <v>30.52454577858765</v>
      </c>
      <c r="E9210" s="13">
        <v>0.2991251678387334</v>
      </c>
      <c r="F9210" s="13">
        <v>0.6340293457297972</v>
      </c>
      <c r="G9210" s="14" t="s">
        <v>27</v>
      </c>
    </row>
    <row r="9211">
      <c r="A9211" s="12">
        <v>86.56085649657938</v>
      </c>
      <c r="B9211" s="13">
        <v>20.215777817088213</v>
      </c>
      <c r="C9211" s="13">
        <v>41.28877757018236</v>
      </c>
      <c r="D9211" s="13">
        <v>32.99391641708277</v>
      </c>
      <c r="E9211" s="13">
        <v>0.3560547692067171</v>
      </c>
      <c r="F9211" s="13">
        <v>0.8774334248199058</v>
      </c>
      <c r="G9211" s="14" t="s">
        <v>28</v>
      </c>
    </row>
    <row r="9212">
      <c r="A9212" s="12">
        <v>69.46391982714881</v>
      </c>
      <c r="B9212" s="13">
        <v>13.048685736683531</v>
      </c>
      <c r="C9212" s="13">
        <v>56.619850732942794</v>
      </c>
      <c r="D9212" s="13">
        <v>31.232362929337416</v>
      </c>
      <c r="E9212" s="13">
        <v>0.30209320850877897</v>
      </c>
      <c r="F9212" s="13">
        <v>0.7271004103792578</v>
      </c>
      <c r="G9212" s="14" t="s">
        <v>33</v>
      </c>
    </row>
    <row r="9213">
      <c r="A9213" s="12">
        <v>74.73692055967086</v>
      </c>
      <c r="B9213" s="13">
        <v>15.19390084479003</v>
      </c>
      <c r="C9213" s="13">
        <v>61.374416883488045</v>
      </c>
      <c r="D9213" s="13">
        <v>31.649911866648086</v>
      </c>
      <c r="E9213" s="13">
        <v>0.25241808750754435</v>
      </c>
      <c r="F9213" s="13">
        <v>0.7838780030915634</v>
      </c>
      <c r="G9213" s="14" t="s">
        <v>24</v>
      </c>
    </row>
    <row r="9214">
      <c r="A9214" s="12">
        <v>79.91982214884503</v>
      </c>
      <c r="B9214" s="13">
        <v>15.268594020428633</v>
      </c>
      <c r="C9214" s="13">
        <v>50.48617646146398</v>
      </c>
      <c r="D9214" s="13">
        <v>32.183713494169815</v>
      </c>
      <c r="E9214" s="13">
        <v>0.3620795382833213</v>
      </c>
      <c r="F9214" s="13">
        <v>0.9997502663289943</v>
      </c>
      <c r="G9214" s="14" t="s">
        <v>28</v>
      </c>
    </row>
    <row r="9215">
      <c r="A9215" s="12">
        <v>93.9055759247115</v>
      </c>
      <c r="B9215" s="13">
        <v>20.808993021155757</v>
      </c>
      <c r="C9215" s="13">
        <v>49.85073627184691</v>
      </c>
      <c r="D9215" s="13">
        <v>34.20322339945039</v>
      </c>
      <c r="E9215" s="13">
        <v>0.28302937784485727</v>
      </c>
      <c r="F9215" s="13">
        <v>0.8111707839207326</v>
      </c>
      <c r="G9215" s="14" t="s">
        <v>24</v>
      </c>
    </row>
    <row r="9216">
      <c r="A9216" s="12">
        <v>102.9875609632522</v>
      </c>
      <c r="B9216" s="13">
        <v>20.325547567633585</v>
      </c>
      <c r="C9216" s="13">
        <v>34.3395672552106</v>
      </c>
      <c r="D9216" s="13">
        <v>33.77698424097623</v>
      </c>
      <c r="E9216" s="13">
        <v>0.5348694858737346</v>
      </c>
      <c r="F9216" s="13">
        <v>1.0975374776823157</v>
      </c>
      <c r="G9216" s="14" t="s">
        <v>25</v>
      </c>
    </row>
    <row r="9217">
      <c r="A9217" s="12">
        <v>61.97690566424769</v>
      </c>
      <c r="B9217" s="13">
        <v>12.410223632204385</v>
      </c>
      <c r="C9217" s="13">
        <v>65.78138498321243</v>
      </c>
      <c r="D9217" s="13">
        <v>30.411304765467968</v>
      </c>
      <c r="E9217" s="13">
        <v>0.45283694159854565</v>
      </c>
      <c r="F9217" s="13">
        <v>1.0007012714957308</v>
      </c>
      <c r="G9217" s="14" t="s">
        <v>30</v>
      </c>
    </row>
    <row r="9218">
      <c r="A9218" s="12">
        <v>87.42165673387225</v>
      </c>
      <c r="B9218" s="13">
        <v>18.870572251906765</v>
      </c>
      <c r="C9218" s="13">
        <v>43.74640028911077</v>
      </c>
      <c r="D9218" s="13">
        <v>32.695596512654966</v>
      </c>
      <c r="E9218" s="13">
        <v>0.3319542675702655</v>
      </c>
      <c r="F9218" s="13">
        <v>0.8917778980057639</v>
      </c>
      <c r="G9218" s="14" t="s">
        <v>32</v>
      </c>
    </row>
    <row r="9219">
      <c r="A9219" s="12">
        <v>91.52938118974629</v>
      </c>
      <c r="B9219" s="13">
        <v>18.67409586530806</v>
      </c>
      <c r="C9219" s="13">
        <v>43.996901969408064</v>
      </c>
      <c r="D9219" s="13">
        <v>33.1690396639762</v>
      </c>
      <c r="E9219" s="13">
        <v>0.5039241363873804</v>
      </c>
      <c r="F9219" s="13">
        <v>1.1202475778382113</v>
      </c>
      <c r="G9219" s="14" t="s">
        <v>35</v>
      </c>
    </row>
    <row r="9220">
      <c r="A9220" s="12">
        <v>86.83919145878085</v>
      </c>
      <c r="B9220" s="13">
        <v>17.530214654688056</v>
      </c>
      <c r="C9220" s="13">
        <v>37.580495621229744</v>
      </c>
      <c r="D9220" s="13">
        <v>31.376677382719762</v>
      </c>
      <c r="E9220" s="13">
        <v>0.3449041320926459</v>
      </c>
      <c r="F9220" s="13">
        <v>0.9007233291648181</v>
      </c>
      <c r="G9220" s="14" t="s">
        <v>23</v>
      </c>
    </row>
    <row r="9221">
      <c r="A9221" s="12">
        <v>61.995854252690215</v>
      </c>
      <c r="B9221" s="13">
        <v>14.979240894044912</v>
      </c>
      <c r="C9221" s="13">
        <v>55.22596269669638</v>
      </c>
      <c r="D9221" s="13">
        <v>30.653903000614363</v>
      </c>
      <c r="E9221" s="13">
        <v>0.6345735075833947</v>
      </c>
      <c r="F9221" s="13">
        <v>1.0921372358517354</v>
      </c>
      <c r="G9221" s="14" t="s">
        <v>25</v>
      </c>
    </row>
    <row r="9222">
      <c r="A9222" s="12">
        <v>69.66526710288618</v>
      </c>
      <c r="B9222" s="13">
        <v>15.443278341306332</v>
      </c>
      <c r="C9222" s="13">
        <v>57.070081181756734</v>
      </c>
      <c r="D9222" s="13">
        <v>30.22088390174578</v>
      </c>
      <c r="E9222" s="13">
        <v>0.31632028711404814</v>
      </c>
      <c r="F9222" s="13">
        <v>0.8845566292398086</v>
      </c>
      <c r="G9222" s="14" t="s">
        <v>33</v>
      </c>
    </row>
    <row r="9223">
      <c r="A9223" s="12">
        <v>73.43428277433274</v>
      </c>
      <c r="B9223" s="13">
        <v>15.456494639817642</v>
      </c>
      <c r="C9223" s="13">
        <v>45.38402752126318</v>
      </c>
      <c r="D9223" s="13">
        <v>31.83208650174278</v>
      </c>
      <c r="E9223" s="13">
        <v>0.3855801839164339</v>
      </c>
      <c r="F9223" s="13">
        <v>0.8361440137503046</v>
      </c>
      <c r="G9223" s="14" t="s">
        <v>28</v>
      </c>
    </row>
    <row r="9224">
      <c r="A9224" s="12">
        <v>80.83174026110518</v>
      </c>
      <c r="B9224" s="13">
        <v>15.801794252866127</v>
      </c>
      <c r="C9224" s="13">
        <v>57.76353914797094</v>
      </c>
      <c r="D9224" s="13">
        <v>32.46029710835443</v>
      </c>
      <c r="E9224" s="13">
        <v>0.44700476641485387</v>
      </c>
      <c r="F9224" s="13">
        <v>0.9556396104805378</v>
      </c>
      <c r="G9224" s="14" t="s">
        <v>23</v>
      </c>
    </row>
    <row r="9225">
      <c r="A9225" s="12">
        <v>83.70892540539688</v>
      </c>
      <c r="B9225" s="13">
        <v>15.69858065151661</v>
      </c>
      <c r="C9225" s="13">
        <v>54.34183602785214</v>
      </c>
      <c r="D9225" s="13">
        <v>32.90771593637684</v>
      </c>
      <c r="E9225" s="13">
        <v>0.2621657646620189</v>
      </c>
      <c r="F9225" s="13">
        <v>0.8547084733913248</v>
      </c>
      <c r="G9225" s="14" t="s">
        <v>31</v>
      </c>
    </row>
    <row r="9226">
      <c r="A9226" s="12">
        <v>85.81451739922485</v>
      </c>
      <c r="B9226" s="13">
        <v>17.615815820586498</v>
      </c>
      <c r="C9226" s="13">
        <v>43.71564958815841</v>
      </c>
      <c r="D9226" s="13">
        <v>31.053092060688485</v>
      </c>
      <c r="E9226" s="13">
        <v>0.46926755323871305</v>
      </c>
      <c r="F9226" s="13">
        <v>0.8753609645655352</v>
      </c>
      <c r="G9226" s="14" t="s">
        <v>23</v>
      </c>
    </row>
    <row r="9227">
      <c r="A9227" s="12">
        <v>103.88354928949914</v>
      </c>
      <c r="B9227" s="13">
        <v>23.337246289078216</v>
      </c>
      <c r="C9227" s="13">
        <v>33.263004801021324</v>
      </c>
      <c r="D9227" s="13">
        <v>34.31725354173807</v>
      </c>
      <c r="E9227" s="13">
        <v>0.36725407905905016</v>
      </c>
      <c r="F9227" s="13">
        <v>0.9009950703670436</v>
      </c>
      <c r="G9227" s="14" t="s">
        <v>23</v>
      </c>
    </row>
    <row r="9228">
      <c r="A9228" s="12">
        <v>93.1208701862203</v>
      </c>
      <c r="B9228" s="13">
        <v>22.618421253267684</v>
      </c>
      <c r="C9228" s="13">
        <v>41.77885855189552</v>
      </c>
      <c r="D9228" s="13">
        <v>34.183413846911144</v>
      </c>
      <c r="E9228" s="13">
        <v>0.47759590635318316</v>
      </c>
      <c r="F9228" s="13">
        <v>0.8539426168597671</v>
      </c>
      <c r="G9228" s="14" t="s">
        <v>23</v>
      </c>
    </row>
    <row r="9229">
      <c r="A9229" s="12">
        <v>88.8477739922368</v>
      </c>
      <c r="B9229" s="13">
        <v>18.64798785133834</v>
      </c>
      <c r="C9229" s="13">
        <v>42.766842926098114</v>
      </c>
      <c r="D9229" s="13">
        <v>32.78677421506698</v>
      </c>
      <c r="E9229" s="13">
        <v>0.10877743198526085</v>
      </c>
      <c r="F9229" s="13">
        <v>0.574983585484287</v>
      </c>
      <c r="G9229" s="14" t="s">
        <v>26</v>
      </c>
    </row>
    <row r="9230">
      <c r="A9230" s="12">
        <v>72.5231940227635</v>
      </c>
      <c r="B9230" s="13">
        <v>15.068873832945574</v>
      </c>
      <c r="C9230" s="13">
        <v>63.531958950798725</v>
      </c>
      <c r="D9230" s="13">
        <v>31.008253736063153</v>
      </c>
      <c r="E9230" s="13">
        <v>0.2154110490396788</v>
      </c>
      <c r="F9230" s="13">
        <v>0.8556507839469907</v>
      </c>
      <c r="G9230" s="14" t="s">
        <v>24</v>
      </c>
    </row>
    <row r="9231">
      <c r="A9231" s="12">
        <v>83.15517261311928</v>
      </c>
      <c r="B9231" s="13">
        <v>15.12120039948437</v>
      </c>
      <c r="C9231" s="13">
        <v>50.733504148914996</v>
      </c>
      <c r="D9231" s="13">
        <v>31.829859208668513</v>
      </c>
      <c r="E9231" s="13">
        <v>0.39907565819455004</v>
      </c>
      <c r="F9231" s="13">
        <v>0.9167774182839863</v>
      </c>
      <c r="G9231" s="14" t="s">
        <v>32</v>
      </c>
    </row>
    <row r="9232">
      <c r="A9232" s="12">
        <v>70.06419261290547</v>
      </c>
      <c r="B9232" s="13">
        <v>16.452141582928856</v>
      </c>
      <c r="C9232" s="13">
        <v>52.476267684501536</v>
      </c>
      <c r="D9232" s="13">
        <v>31.337069484093075</v>
      </c>
      <c r="E9232" s="13">
        <v>0.575556482274942</v>
      </c>
      <c r="F9232" s="13">
        <v>1.1306239557695923</v>
      </c>
      <c r="G9232" s="14" t="s">
        <v>35</v>
      </c>
    </row>
    <row r="9233">
      <c r="A9233" s="12">
        <v>73.64755407196162</v>
      </c>
      <c r="B9233" s="13">
        <v>14.20386166176577</v>
      </c>
      <c r="C9233" s="13">
        <v>58.92416716888886</v>
      </c>
      <c r="D9233" s="13">
        <v>30.198440563476677</v>
      </c>
      <c r="E9233" s="13">
        <v>0.22516549331799618</v>
      </c>
      <c r="F9233" s="13">
        <v>0.8777590709759366</v>
      </c>
      <c r="G9233" s="14" t="s">
        <v>24</v>
      </c>
    </row>
    <row r="9234">
      <c r="A9234" s="12">
        <v>66.67161612192345</v>
      </c>
      <c r="B9234" s="13">
        <v>12.028311805401529</v>
      </c>
      <c r="C9234" s="13">
        <v>56.717920775572615</v>
      </c>
      <c r="D9234" s="13">
        <v>31.612643789910308</v>
      </c>
      <c r="E9234" s="13">
        <v>0.4832871636052395</v>
      </c>
      <c r="F9234" s="13">
        <v>1.1032008184077502</v>
      </c>
      <c r="G9234" s="14" t="s">
        <v>35</v>
      </c>
    </row>
    <row r="9235">
      <c r="A9235" s="12">
        <v>97.48059895964607</v>
      </c>
      <c r="B9235" s="13">
        <v>22.39036387493084</v>
      </c>
      <c r="C9235" s="13">
        <v>36.04569731837056</v>
      </c>
      <c r="D9235" s="13">
        <v>33.31938411814485</v>
      </c>
      <c r="E9235" s="13">
        <v>0.24776934894158328</v>
      </c>
      <c r="F9235" s="13">
        <v>0.6579234995984106</v>
      </c>
      <c r="G9235" s="14" t="s">
        <v>27</v>
      </c>
    </row>
    <row r="9236">
      <c r="A9236" s="12">
        <v>59.81569387283606</v>
      </c>
      <c r="B9236" s="13">
        <v>10.234773820274434</v>
      </c>
      <c r="C9236" s="13">
        <v>69.63156166040217</v>
      </c>
      <c r="D9236" s="13">
        <v>30.572666820157664</v>
      </c>
      <c r="E9236" s="13">
        <v>0.36058030708125893</v>
      </c>
      <c r="F9236" s="13">
        <v>0.818058405289557</v>
      </c>
      <c r="G9236" s="14" t="s">
        <v>28</v>
      </c>
    </row>
    <row r="9237">
      <c r="A9237" s="12">
        <v>70.86460355817866</v>
      </c>
      <c r="B9237" s="13">
        <v>15.309992753103886</v>
      </c>
      <c r="C9237" s="13">
        <v>62.160095435596546</v>
      </c>
      <c r="D9237" s="13">
        <v>31.04849553578324</v>
      </c>
      <c r="E9237" s="13">
        <v>0.20873754214519546</v>
      </c>
      <c r="F9237" s="13">
        <v>0.8010869117904477</v>
      </c>
      <c r="G9237" s="14" t="s">
        <v>31</v>
      </c>
    </row>
    <row r="9238">
      <c r="A9238" s="12">
        <v>69.37278369015407</v>
      </c>
      <c r="B9238" s="13">
        <v>14.528767495738588</v>
      </c>
      <c r="C9238" s="13">
        <v>62.81896531106071</v>
      </c>
      <c r="D9238" s="13">
        <v>30.531473329397585</v>
      </c>
      <c r="E9238" s="13">
        <v>0.26476810406174667</v>
      </c>
      <c r="F9238" s="13">
        <v>0.6181306452105524</v>
      </c>
      <c r="G9238" s="14" t="s">
        <v>27</v>
      </c>
    </row>
    <row r="9239">
      <c r="A9239" s="12">
        <v>77.30965731351095</v>
      </c>
      <c r="B9239" s="13">
        <v>17.769482063563792</v>
      </c>
      <c r="C9239" s="13">
        <v>45.043118083529244</v>
      </c>
      <c r="D9239" s="13">
        <v>31.324801447060924</v>
      </c>
      <c r="E9239" s="13">
        <v>0.28953319124615656</v>
      </c>
      <c r="F9239" s="13">
        <v>0.778740966203092</v>
      </c>
      <c r="G9239" s="14" t="s">
        <v>31</v>
      </c>
    </row>
    <row r="9240">
      <c r="A9240" s="12">
        <v>65.23428597955692</v>
      </c>
      <c r="B9240" s="13">
        <v>12.881941030959114</v>
      </c>
      <c r="C9240" s="13">
        <v>62.0458185750053</v>
      </c>
      <c r="D9240" s="13">
        <v>30.58221346380635</v>
      </c>
      <c r="E9240" s="13">
        <v>0.4154864183253203</v>
      </c>
      <c r="F9240" s="13">
        <v>1.0062722061591696</v>
      </c>
      <c r="G9240" s="14" t="s">
        <v>35</v>
      </c>
    </row>
    <row r="9241">
      <c r="A9241" s="12">
        <v>77.94249996700027</v>
      </c>
      <c r="B9241" s="13">
        <v>14.772198744380306</v>
      </c>
      <c r="C9241" s="13">
        <v>54.25914872426864</v>
      </c>
      <c r="D9241" s="13">
        <v>31.966473577576775</v>
      </c>
      <c r="E9241" s="13">
        <v>0.3085864937093444</v>
      </c>
      <c r="F9241" s="13">
        <v>0.8987643611055257</v>
      </c>
      <c r="G9241" s="14" t="s">
        <v>32</v>
      </c>
    </row>
    <row r="9242">
      <c r="A9242" s="12">
        <v>71.38655889563263</v>
      </c>
      <c r="B9242" s="13">
        <v>16.368308833398682</v>
      </c>
      <c r="C9242" s="13">
        <v>65.42694138459147</v>
      </c>
      <c r="D9242" s="13">
        <v>31.96468804786726</v>
      </c>
      <c r="E9242" s="13">
        <v>0.43014762602690354</v>
      </c>
      <c r="F9242" s="13">
        <v>1.095687953645442</v>
      </c>
      <c r="G9242" s="14" t="s">
        <v>30</v>
      </c>
    </row>
    <row r="9243">
      <c r="A9243" s="12">
        <v>73.97425523540505</v>
      </c>
      <c r="B9243" s="13">
        <v>14.823490070791573</v>
      </c>
      <c r="C9243" s="13">
        <v>68.2723576089183</v>
      </c>
      <c r="D9243" s="13">
        <v>30.151955670996234</v>
      </c>
      <c r="E9243" s="13">
        <v>0.36749813877340287</v>
      </c>
      <c r="F9243" s="13">
        <v>0.7683046555316018</v>
      </c>
      <c r="G9243" s="14" t="s">
        <v>34</v>
      </c>
    </row>
    <row r="9244">
      <c r="A9244" s="12">
        <v>89.50767073220675</v>
      </c>
      <c r="B9244" s="13">
        <v>17.751371251009587</v>
      </c>
      <c r="C9244" s="13">
        <v>36.75698603159718</v>
      </c>
      <c r="D9244" s="13">
        <v>31.187595123622895</v>
      </c>
      <c r="E9244" s="13">
        <v>0.39462898039835426</v>
      </c>
      <c r="F9244" s="13">
        <v>0.9676165947087131</v>
      </c>
      <c r="G9244" s="14" t="s">
        <v>32</v>
      </c>
    </row>
    <row r="9245">
      <c r="A9245" s="12">
        <v>91.48206710280735</v>
      </c>
      <c r="B9245" s="13">
        <v>19.379716164353056</v>
      </c>
      <c r="C9245" s="13">
        <v>40.19529157653652</v>
      </c>
      <c r="D9245" s="13">
        <v>34.593302740619954</v>
      </c>
      <c r="E9245" s="13">
        <v>0.16852864164423345</v>
      </c>
      <c r="F9245" s="13">
        <v>0.6828164377097078</v>
      </c>
      <c r="G9245" s="14" t="s">
        <v>26</v>
      </c>
    </row>
    <row r="9246">
      <c r="A9246" s="12">
        <v>102.55887866805298</v>
      </c>
      <c r="B9246" s="13">
        <v>23.366556810455144</v>
      </c>
      <c r="C9246" s="13">
        <v>36.02858716990281</v>
      </c>
      <c r="D9246" s="13">
        <v>34.58170883094013</v>
      </c>
      <c r="E9246" s="13">
        <v>0.6313887550378435</v>
      </c>
      <c r="F9246" s="13">
        <v>1.1796144107274453</v>
      </c>
      <c r="G9246" s="14" t="s">
        <v>25</v>
      </c>
    </row>
    <row r="9247">
      <c r="A9247" s="12">
        <v>72.0675534447271</v>
      </c>
      <c r="B9247" s="13">
        <v>12.704144409628979</v>
      </c>
      <c r="C9247" s="13">
        <v>64.0294290904798</v>
      </c>
      <c r="D9247" s="13">
        <v>31.332269365363782</v>
      </c>
      <c r="E9247" s="13">
        <v>0.23345964522863374</v>
      </c>
      <c r="F9247" s="13">
        <v>0.85802750039986</v>
      </c>
      <c r="G9247" s="14" t="s">
        <v>33</v>
      </c>
    </row>
    <row r="9248">
      <c r="A9248" s="12">
        <v>78.52746297661442</v>
      </c>
      <c r="B9248" s="13">
        <v>18.665471952449867</v>
      </c>
      <c r="C9248" s="13">
        <v>54.4778240578961</v>
      </c>
      <c r="D9248" s="13">
        <v>31.169504753233703</v>
      </c>
      <c r="E9248" s="13">
        <v>0.21459483723311595</v>
      </c>
      <c r="F9248" s="13">
        <v>0.7206329658989278</v>
      </c>
      <c r="G9248" s="14" t="s">
        <v>31</v>
      </c>
    </row>
    <row r="9249">
      <c r="A9249" s="12">
        <v>103.82129667995859</v>
      </c>
      <c r="B9249" s="13">
        <v>23.81635959793025</v>
      </c>
      <c r="C9249" s="13">
        <v>32.12831450320046</v>
      </c>
      <c r="D9249" s="13">
        <v>33.053379305189765</v>
      </c>
      <c r="E9249" s="13">
        <v>0.25737743989059486</v>
      </c>
      <c r="F9249" s="13">
        <v>0.7616657344495896</v>
      </c>
      <c r="G9249" s="14" t="s">
        <v>31</v>
      </c>
    </row>
    <row r="9250">
      <c r="A9250" s="12">
        <v>103.19402305015865</v>
      </c>
      <c r="B9250" s="13">
        <v>23.355111289503647</v>
      </c>
      <c r="C9250" s="13">
        <v>36.23871289690442</v>
      </c>
      <c r="D9250" s="13">
        <v>34.97515615644126</v>
      </c>
      <c r="E9250" s="13">
        <v>0.564315245271613</v>
      </c>
      <c r="F9250" s="13">
        <v>1.1721500962800189</v>
      </c>
      <c r="G9250" s="14" t="s">
        <v>35</v>
      </c>
    </row>
    <row r="9251">
      <c r="A9251" s="12">
        <v>83.41197047146576</v>
      </c>
      <c r="B9251" s="13">
        <v>17.385799880997443</v>
      </c>
      <c r="C9251" s="13">
        <v>41.66927997870233</v>
      </c>
      <c r="D9251" s="13">
        <v>32.17338633734248</v>
      </c>
      <c r="E9251" s="13">
        <v>0.52451020839079</v>
      </c>
      <c r="F9251" s="13">
        <v>0.9709055852212571</v>
      </c>
      <c r="G9251" s="14" t="s">
        <v>30</v>
      </c>
    </row>
    <row r="9252">
      <c r="A9252" s="12">
        <v>87.49879047756295</v>
      </c>
      <c r="B9252" s="13">
        <v>20.007089909710942</v>
      </c>
      <c r="C9252" s="13">
        <v>46.32154948870907</v>
      </c>
      <c r="D9252" s="13">
        <v>32.10610926074528</v>
      </c>
      <c r="E9252" s="13">
        <v>0.36168783993444964</v>
      </c>
      <c r="F9252" s="13">
        <v>0.8557476206660575</v>
      </c>
      <c r="G9252" s="14" t="s">
        <v>32</v>
      </c>
    </row>
    <row r="9253">
      <c r="A9253" s="12">
        <v>74.4940530477638</v>
      </c>
      <c r="B9253" s="13">
        <v>14.609618665591793</v>
      </c>
      <c r="C9253" s="13">
        <v>55.11737311650156</v>
      </c>
      <c r="D9253" s="13">
        <v>31.375786744615997</v>
      </c>
      <c r="E9253" s="13">
        <v>0.35535845981336495</v>
      </c>
      <c r="F9253" s="13">
        <v>0.8540981293837809</v>
      </c>
      <c r="G9253" s="14" t="s">
        <v>23</v>
      </c>
    </row>
    <row r="9254">
      <c r="A9254" s="12">
        <v>83.37147132976344</v>
      </c>
      <c r="B9254" s="13">
        <v>17.27052035783915</v>
      </c>
      <c r="C9254" s="13">
        <v>56.25775955658982</v>
      </c>
      <c r="D9254" s="13">
        <v>32.58430310294447</v>
      </c>
      <c r="E9254" s="13">
        <v>0.5174955375759185</v>
      </c>
      <c r="F9254" s="13">
        <v>1.0902088660642846</v>
      </c>
      <c r="G9254" s="14" t="s">
        <v>35</v>
      </c>
    </row>
    <row r="9255">
      <c r="A9255" s="12">
        <v>63.35851286813377</v>
      </c>
      <c r="B9255" s="13">
        <v>14.177954352401015</v>
      </c>
      <c r="C9255" s="13">
        <v>62.87407015687837</v>
      </c>
      <c r="D9255" s="13">
        <v>31.13618682047111</v>
      </c>
      <c r="E9255" s="13">
        <v>0.25369465437326394</v>
      </c>
      <c r="F9255" s="13">
        <v>0.8164719249611027</v>
      </c>
      <c r="G9255" s="14" t="s">
        <v>33</v>
      </c>
    </row>
    <row r="9256">
      <c r="A9256" s="12">
        <v>80.52735120582555</v>
      </c>
      <c r="B9256" s="13">
        <v>17.401272785464815</v>
      </c>
      <c r="C9256" s="13">
        <v>40.63628282780511</v>
      </c>
      <c r="D9256" s="13">
        <v>31.493486728738723</v>
      </c>
      <c r="E9256" s="13">
        <v>0.2444354136899839</v>
      </c>
      <c r="F9256" s="13">
        <v>0.774535554992975</v>
      </c>
      <c r="G9256" s="14" t="s">
        <v>31</v>
      </c>
    </row>
    <row r="9257">
      <c r="A9257" s="12">
        <v>95.61180301769238</v>
      </c>
      <c r="B9257" s="13">
        <v>22.776017464061027</v>
      </c>
      <c r="C9257" s="13">
        <v>37.79906041748349</v>
      </c>
      <c r="D9257" s="13">
        <v>34.834446418085214</v>
      </c>
      <c r="E9257" s="13">
        <v>0.16893821551144989</v>
      </c>
      <c r="F9257" s="13">
        <v>0.6647971881101039</v>
      </c>
      <c r="G9257" s="14" t="s">
        <v>27</v>
      </c>
    </row>
    <row r="9258">
      <c r="A9258" s="12">
        <v>57.13490122009769</v>
      </c>
      <c r="B9258" s="13">
        <v>12.78643759254191</v>
      </c>
      <c r="C9258" s="13">
        <v>68.80940842652032</v>
      </c>
      <c r="D9258" s="13">
        <v>29.572204342263838</v>
      </c>
      <c r="E9258" s="13">
        <v>0.2142915897587517</v>
      </c>
      <c r="F9258" s="13">
        <v>0.7019838371807591</v>
      </c>
      <c r="G9258" s="14" t="s">
        <v>31</v>
      </c>
    </row>
    <row r="9259">
      <c r="A9259" s="12">
        <v>71.34156067197284</v>
      </c>
      <c r="B9259" s="13">
        <v>17.174839608630982</v>
      </c>
      <c r="C9259" s="13">
        <v>52.25747226064301</v>
      </c>
      <c r="D9259" s="13">
        <v>31.75893879009215</v>
      </c>
      <c r="E9259" s="13">
        <v>0.49669315240656736</v>
      </c>
      <c r="F9259" s="13">
        <v>0.8817823679556959</v>
      </c>
      <c r="G9259" s="14" t="s">
        <v>23</v>
      </c>
    </row>
    <row r="9260">
      <c r="A9260" s="12">
        <v>75.99917370678466</v>
      </c>
      <c r="B9260" s="13">
        <v>16.62475724045377</v>
      </c>
      <c r="C9260" s="13">
        <v>50.34167259228723</v>
      </c>
      <c r="D9260" s="13">
        <v>31.984321013691858</v>
      </c>
      <c r="E9260" s="13">
        <v>0.5762104520544525</v>
      </c>
      <c r="F9260" s="13">
        <v>0.9046444071616032</v>
      </c>
      <c r="G9260" s="14" t="s">
        <v>30</v>
      </c>
    </row>
    <row r="9261">
      <c r="A9261" s="12">
        <v>90.8005179764162</v>
      </c>
      <c r="B9261" s="13">
        <v>19.35621688948609</v>
      </c>
      <c r="C9261" s="13">
        <v>46.36527841152015</v>
      </c>
      <c r="D9261" s="13">
        <v>32.44456632481653</v>
      </c>
      <c r="E9261" s="13">
        <v>0.3031244702461842</v>
      </c>
      <c r="F9261" s="13">
        <v>0.9941339223201833</v>
      </c>
      <c r="G9261" s="14" t="s">
        <v>23</v>
      </c>
    </row>
    <row r="9262">
      <c r="A9262" s="12">
        <v>90.20939361294839</v>
      </c>
      <c r="B9262" s="13">
        <v>20.113019845814097</v>
      </c>
      <c r="C9262" s="13">
        <v>47.04243381798671</v>
      </c>
      <c r="D9262" s="13">
        <v>33.23615256142543</v>
      </c>
      <c r="E9262" s="13">
        <v>0.3522214685488317</v>
      </c>
      <c r="F9262" s="13">
        <v>0.85421841393744</v>
      </c>
      <c r="G9262" s="14" t="s">
        <v>32</v>
      </c>
    </row>
    <row r="9263">
      <c r="A9263" s="12">
        <v>78.10738391420968</v>
      </c>
      <c r="B9263" s="13">
        <v>15.39999254384345</v>
      </c>
      <c r="C9263" s="13">
        <v>47.67639453161338</v>
      </c>
      <c r="D9263" s="13">
        <v>31.89817828799039</v>
      </c>
      <c r="E9263" s="13">
        <v>0.2414834468745945</v>
      </c>
      <c r="F9263" s="13">
        <v>0.7462961853402321</v>
      </c>
      <c r="G9263" s="14" t="s">
        <v>24</v>
      </c>
    </row>
    <row r="9264">
      <c r="A9264" s="12">
        <v>72.45309319009827</v>
      </c>
      <c r="B9264" s="13">
        <v>17.638812217967686</v>
      </c>
      <c r="C9264" s="13">
        <v>45.545832149105024</v>
      </c>
      <c r="D9264" s="13">
        <v>32.70829401430687</v>
      </c>
      <c r="E9264" s="13">
        <v>0.17757482956462312</v>
      </c>
      <c r="F9264" s="13">
        <v>0.7940711457994287</v>
      </c>
      <c r="G9264" s="14" t="s">
        <v>27</v>
      </c>
    </row>
    <row r="9265">
      <c r="A9265" s="12">
        <v>82.22527687159145</v>
      </c>
      <c r="B9265" s="13">
        <v>16.69349971749997</v>
      </c>
      <c r="C9265" s="13">
        <v>50.57656471227082</v>
      </c>
      <c r="D9265" s="13">
        <v>32.18283121510482</v>
      </c>
      <c r="E9265" s="13">
        <v>0.4889556863513209</v>
      </c>
      <c r="F9265" s="13">
        <v>1.0230628143750384</v>
      </c>
      <c r="G9265" s="14" t="s">
        <v>30</v>
      </c>
    </row>
    <row r="9266">
      <c r="A9266" s="12">
        <v>57.44392932376956</v>
      </c>
      <c r="B9266" s="13">
        <v>11.90802268864969</v>
      </c>
      <c r="C9266" s="13">
        <v>61.92200554314946</v>
      </c>
      <c r="D9266" s="13">
        <v>30.189315673845833</v>
      </c>
      <c r="E9266" s="13">
        <v>0.2468092965646877</v>
      </c>
      <c r="F9266" s="13">
        <v>0.8576051364432667</v>
      </c>
      <c r="G9266" s="14" t="s">
        <v>24</v>
      </c>
    </row>
    <row r="9267">
      <c r="A9267" s="12">
        <v>67.84130580724648</v>
      </c>
      <c r="B9267" s="13">
        <v>15.62639848496927</v>
      </c>
      <c r="C9267" s="13">
        <v>69.92816617128052</v>
      </c>
      <c r="D9267" s="13">
        <v>30.16723829636453</v>
      </c>
      <c r="E9267" s="13">
        <v>0.15495398268511065</v>
      </c>
      <c r="F9267" s="13">
        <v>0.657302955312748</v>
      </c>
      <c r="G9267" s="14" t="s">
        <v>26</v>
      </c>
    </row>
    <row r="9268">
      <c r="A9268" s="12">
        <v>69.34322193273252</v>
      </c>
      <c r="B9268" s="13">
        <v>13.01997497541187</v>
      </c>
      <c r="C9268" s="13">
        <v>63.41799451380589</v>
      </c>
      <c r="D9268" s="13">
        <v>30.327068429416244</v>
      </c>
      <c r="E9268" s="13">
        <v>0.6237363695746243</v>
      </c>
      <c r="F9268" s="13">
        <v>1.0113357182019342</v>
      </c>
      <c r="G9268" s="14" t="s">
        <v>25</v>
      </c>
    </row>
    <row r="9269">
      <c r="A9269" s="12">
        <v>94.44799308513664</v>
      </c>
      <c r="B9269" s="13">
        <v>19.094430222062144</v>
      </c>
      <c r="C9269" s="13">
        <v>46.25942217326704</v>
      </c>
      <c r="D9269" s="13">
        <v>33.89135608656059</v>
      </c>
      <c r="E9269" s="13">
        <v>0.2463002713486267</v>
      </c>
      <c r="F9269" s="13">
        <v>0.7133889898366222</v>
      </c>
      <c r="G9269" s="14" t="s">
        <v>24</v>
      </c>
    </row>
    <row r="9270">
      <c r="A9270" s="12">
        <v>66.52977393532096</v>
      </c>
      <c r="B9270" s="13">
        <v>13.685458675846606</v>
      </c>
      <c r="C9270" s="13">
        <v>64.48916507369678</v>
      </c>
      <c r="D9270" s="13">
        <v>30.772112348369536</v>
      </c>
      <c r="E9270" s="13">
        <v>0.2131748551973166</v>
      </c>
      <c r="F9270" s="13">
        <v>0.7362510535446106</v>
      </c>
      <c r="G9270" s="14" t="s">
        <v>33</v>
      </c>
    </row>
    <row r="9271">
      <c r="A9271" s="12">
        <v>87.53756493155922</v>
      </c>
      <c r="B9271" s="13">
        <v>18.20045201753618</v>
      </c>
      <c r="C9271" s="13">
        <v>51.13036397561101</v>
      </c>
      <c r="D9271" s="13">
        <v>33.62717539010602</v>
      </c>
      <c r="E9271" s="13">
        <v>0.564026035381516</v>
      </c>
      <c r="F9271" s="13">
        <v>1.042586446701378</v>
      </c>
      <c r="G9271" s="14" t="s">
        <v>25</v>
      </c>
    </row>
    <row r="9272">
      <c r="A9272" s="12">
        <v>89.59845677567723</v>
      </c>
      <c r="B9272" s="13">
        <v>17.567121121302392</v>
      </c>
      <c r="C9272" s="13">
        <v>37.30204988949088</v>
      </c>
      <c r="D9272" s="13">
        <v>32.72870710704864</v>
      </c>
      <c r="E9272" s="13">
        <v>0.21701448643338359</v>
      </c>
      <c r="F9272" s="13">
        <v>0.7821974028711492</v>
      </c>
      <c r="G9272" s="14" t="s">
        <v>24</v>
      </c>
    </row>
    <row r="9273">
      <c r="A9273" s="12">
        <v>72.38908001494231</v>
      </c>
      <c r="B9273" s="13">
        <v>14.420639795336847</v>
      </c>
      <c r="C9273" s="13">
        <v>64.76159098273214</v>
      </c>
      <c r="D9273" s="13">
        <v>31.280503510990727</v>
      </c>
      <c r="E9273" s="13">
        <v>0.5712267962665107</v>
      </c>
      <c r="F9273" s="13">
        <v>1.0943354383183193</v>
      </c>
      <c r="G9273" s="14" t="s">
        <v>25</v>
      </c>
    </row>
    <row r="9274">
      <c r="A9274" s="12">
        <v>85.71136348609869</v>
      </c>
      <c r="B9274" s="13">
        <v>19.674088679179512</v>
      </c>
      <c r="C9274" s="13">
        <v>56.03321544347122</v>
      </c>
      <c r="D9274" s="13">
        <v>33.93508635140475</v>
      </c>
      <c r="E9274" s="13">
        <v>0.5266724111515504</v>
      </c>
      <c r="F9274" s="13">
        <v>1.1668748536779725</v>
      </c>
      <c r="G9274" s="14" t="s">
        <v>35</v>
      </c>
    </row>
    <row r="9275">
      <c r="A9275" s="12">
        <v>98.38757465971669</v>
      </c>
      <c r="B9275" s="13">
        <v>22.67064063821268</v>
      </c>
      <c r="C9275" s="13">
        <v>31.012102003476148</v>
      </c>
      <c r="D9275" s="13">
        <v>34.02117054920419</v>
      </c>
      <c r="E9275" s="13">
        <v>0.41199527239255634</v>
      </c>
      <c r="F9275" s="13">
        <v>0.9083051923668062</v>
      </c>
      <c r="G9275" s="14" t="s">
        <v>28</v>
      </c>
    </row>
    <row r="9276">
      <c r="A9276" s="12">
        <v>91.20833174902495</v>
      </c>
      <c r="B9276" s="13">
        <v>18.492217723953807</v>
      </c>
      <c r="C9276" s="13">
        <v>49.8784042111955</v>
      </c>
      <c r="D9276" s="13">
        <v>33.08082858041883</v>
      </c>
      <c r="E9276" s="13">
        <v>0.3219653366656565</v>
      </c>
      <c r="F9276" s="13">
        <v>0.8789111712698869</v>
      </c>
      <c r="G9276" s="14" t="s">
        <v>32</v>
      </c>
    </row>
    <row r="9277">
      <c r="A9277" s="12">
        <v>84.50175504911748</v>
      </c>
      <c r="B9277" s="13">
        <v>19.19584437101137</v>
      </c>
      <c r="C9277" s="13">
        <v>41.17708874974966</v>
      </c>
      <c r="D9277" s="13">
        <v>31.963242563900867</v>
      </c>
      <c r="E9277" s="13">
        <v>0.1682036317145551</v>
      </c>
      <c r="F9277" s="13">
        <v>0.7682533639612797</v>
      </c>
      <c r="G9277" s="14" t="s">
        <v>27</v>
      </c>
    </row>
    <row r="9278">
      <c r="A9278" s="12">
        <v>65.18482406359338</v>
      </c>
      <c r="B9278" s="13">
        <v>12.769422254523244</v>
      </c>
      <c r="C9278" s="13">
        <v>64.70027605982138</v>
      </c>
      <c r="D9278" s="13">
        <v>30.180742140461895</v>
      </c>
      <c r="E9278" s="13">
        <v>0.1460117636016106</v>
      </c>
      <c r="F9278" s="13">
        <v>0.6343776287842695</v>
      </c>
      <c r="G9278" s="14" t="s">
        <v>29</v>
      </c>
    </row>
    <row r="9279">
      <c r="A9279" s="12">
        <v>64.70641501590667</v>
      </c>
      <c r="B9279" s="13">
        <v>11.61950911504887</v>
      </c>
      <c r="C9279" s="13">
        <v>60.58974526542652</v>
      </c>
      <c r="D9279" s="13">
        <v>30.142309063856693</v>
      </c>
      <c r="E9279" s="13">
        <v>0.40192410344177426</v>
      </c>
      <c r="F9279" s="13">
        <v>0.9226086049632418</v>
      </c>
      <c r="G9279" s="14" t="s">
        <v>23</v>
      </c>
    </row>
    <row r="9280">
      <c r="A9280" s="12">
        <v>73.19929301204041</v>
      </c>
      <c r="B9280" s="13">
        <v>14.356014229598276</v>
      </c>
      <c r="C9280" s="13">
        <v>45.81635363314084</v>
      </c>
      <c r="D9280" s="13">
        <v>31.338751050979074</v>
      </c>
      <c r="E9280" s="13">
        <v>0.4764521312275432</v>
      </c>
      <c r="F9280" s="13">
        <v>0.8946229376097072</v>
      </c>
      <c r="G9280" s="14" t="s">
        <v>23</v>
      </c>
    </row>
    <row r="9281">
      <c r="A9281" s="12">
        <v>66.41808084569782</v>
      </c>
      <c r="B9281" s="13">
        <v>13.972357334494664</v>
      </c>
      <c r="C9281" s="13">
        <v>64.80323950166743</v>
      </c>
      <c r="D9281" s="13">
        <v>31.0338061957784</v>
      </c>
      <c r="E9281" s="13">
        <v>0.2254942208391543</v>
      </c>
      <c r="F9281" s="13">
        <v>0.861482726714775</v>
      </c>
      <c r="G9281" s="14" t="s">
        <v>24</v>
      </c>
    </row>
    <row r="9282">
      <c r="A9282" s="12">
        <v>70.67026625699798</v>
      </c>
      <c r="B9282" s="13">
        <v>12.03931109138501</v>
      </c>
      <c r="C9282" s="13">
        <v>55.35227508033063</v>
      </c>
      <c r="D9282" s="13">
        <v>30.060009418078707</v>
      </c>
      <c r="E9282" s="13">
        <v>0.48710792767082495</v>
      </c>
      <c r="F9282" s="13">
        <v>0.862655709864319</v>
      </c>
      <c r="G9282" s="14" t="s">
        <v>23</v>
      </c>
    </row>
    <row r="9283">
      <c r="A9283" s="12">
        <v>90.97403492781196</v>
      </c>
      <c r="B9283" s="13">
        <v>20.82012154397806</v>
      </c>
      <c r="C9283" s="13">
        <v>48.25664972492328</v>
      </c>
      <c r="D9283" s="13">
        <v>33.2859719995511</v>
      </c>
      <c r="E9283" s="13">
        <v>0.12399938911545681</v>
      </c>
      <c r="F9283" s="13">
        <v>0.6192964082670109</v>
      </c>
      <c r="G9283" s="14" t="s">
        <v>29</v>
      </c>
    </row>
    <row r="9284">
      <c r="A9284" s="12">
        <v>97.31273412542903</v>
      </c>
      <c r="B9284" s="13">
        <v>20.78883250253207</v>
      </c>
      <c r="C9284" s="13">
        <v>42.80644581430693</v>
      </c>
      <c r="D9284" s="13">
        <v>34.24433040335105</v>
      </c>
      <c r="E9284" s="13">
        <v>0.34637524655802876</v>
      </c>
      <c r="F9284" s="13">
        <v>0.9833541650484849</v>
      </c>
      <c r="G9284" s="14" t="s">
        <v>28</v>
      </c>
    </row>
    <row r="9285">
      <c r="A9285" s="12">
        <v>84.78872513277238</v>
      </c>
      <c r="B9285" s="13">
        <v>18.98651521715342</v>
      </c>
      <c r="C9285" s="13">
        <v>57.25480349458288</v>
      </c>
      <c r="D9285" s="13">
        <v>32.3459808476357</v>
      </c>
      <c r="E9285" s="13">
        <v>0.3944628037245629</v>
      </c>
      <c r="F9285" s="13">
        <v>0.9707840826184385</v>
      </c>
      <c r="G9285" s="14" t="s">
        <v>23</v>
      </c>
    </row>
    <row r="9286">
      <c r="A9286" s="12">
        <v>83.2475168274073</v>
      </c>
      <c r="B9286" s="13">
        <v>17.18462467525042</v>
      </c>
      <c r="C9286" s="13">
        <v>55.594164660562924</v>
      </c>
      <c r="D9286" s="13">
        <v>31.189705353819196</v>
      </c>
      <c r="E9286" s="13">
        <v>0.3478348174944319</v>
      </c>
      <c r="F9286" s="13">
        <v>0.743000483150243</v>
      </c>
      <c r="G9286" s="14" t="s">
        <v>33</v>
      </c>
    </row>
    <row r="9287">
      <c r="A9287" s="12">
        <v>79.93678154885144</v>
      </c>
      <c r="B9287" s="13">
        <v>18.685892125749138</v>
      </c>
      <c r="C9287" s="13">
        <v>54.18567204674875</v>
      </c>
      <c r="D9287" s="13">
        <v>31.161901069020878</v>
      </c>
      <c r="E9287" s="13">
        <v>0.2196957234880132</v>
      </c>
      <c r="F9287" s="13">
        <v>0.6208684476095533</v>
      </c>
      <c r="G9287" s="14" t="s">
        <v>27</v>
      </c>
    </row>
    <row r="9288">
      <c r="A9288" s="12">
        <v>83.45589887152592</v>
      </c>
      <c r="B9288" s="13">
        <v>18.040523407218394</v>
      </c>
      <c r="C9288" s="13">
        <v>56.12205423546661</v>
      </c>
      <c r="D9288" s="13">
        <v>32.35315074906275</v>
      </c>
      <c r="E9288" s="13">
        <v>0.3452437714026278</v>
      </c>
      <c r="F9288" s="13">
        <v>0.7751277648799545</v>
      </c>
      <c r="G9288" s="14" t="s">
        <v>34</v>
      </c>
    </row>
    <row r="9289">
      <c r="A9289" s="12">
        <v>80.81381601759888</v>
      </c>
      <c r="B9289" s="13">
        <v>18.542592772115174</v>
      </c>
      <c r="C9289" s="13">
        <v>35.935704075726655</v>
      </c>
      <c r="D9289" s="13">
        <v>31.351441770930066</v>
      </c>
      <c r="E9289" s="13">
        <v>0.543146703499161</v>
      </c>
      <c r="F9289" s="13">
        <v>1.0114269812150674</v>
      </c>
      <c r="G9289" s="14" t="s">
        <v>25</v>
      </c>
    </row>
    <row r="9290">
      <c r="A9290" s="12">
        <v>89.96096623935368</v>
      </c>
      <c r="B9290" s="13">
        <v>20.422902771838597</v>
      </c>
      <c r="C9290" s="13">
        <v>49.80315936041626</v>
      </c>
      <c r="D9290" s="13">
        <v>33.79056771696882</v>
      </c>
      <c r="E9290" s="13">
        <v>0.24820224855320416</v>
      </c>
      <c r="F9290" s="13">
        <v>0.8271567801874112</v>
      </c>
      <c r="G9290" s="14" t="s">
        <v>24</v>
      </c>
    </row>
    <row r="9291">
      <c r="A9291" s="12">
        <v>73.39651531426078</v>
      </c>
      <c r="B9291" s="13">
        <v>17.95531424743046</v>
      </c>
      <c r="C9291" s="13">
        <v>50.12482963264745</v>
      </c>
      <c r="D9291" s="13">
        <v>32.12732506518239</v>
      </c>
      <c r="E9291" s="13">
        <v>0.20001476287994574</v>
      </c>
      <c r="F9291" s="13">
        <v>0.7266007118317983</v>
      </c>
      <c r="G9291" s="14" t="s">
        <v>31</v>
      </c>
    </row>
    <row r="9292">
      <c r="A9292" s="12">
        <v>89.56902284451809</v>
      </c>
      <c r="B9292" s="13">
        <v>16.532562992084625</v>
      </c>
      <c r="C9292" s="13">
        <v>40.93166372207737</v>
      </c>
      <c r="D9292" s="13">
        <v>32.69218010486975</v>
      </c>
      <c r="E9292" s="13">
        <v>0.25115487494803457</v>
      </c>
      <c r="F9292" s="13">
        <v>0.8861389506422714</v>
      </c>
      <c r="G9292" s="14" t="s">
        <v>24</v>
      </c>
    </row>
    <row r="9293">
      <c r="A9293" s="12">
        <v>78.0501586238811</v>
      </c>
      <c r="B9293" s="13">
        <v>18.099938823801907</v>
      </c>
      <c r="C9293" s="13">
        <v>58.15674564511518</v>
      </c>
      <c r="D9293" s="13">
        <v>32.12612405247687</v>
      </c>
      <c r="E9293" s="13">
        <v>0.12381699063098137</v>
      </c>
      <c r="F9293" s="13">
        <v>0.5099341658239566</v>
      </c>
      <c r="G9293" s="14" t="s">
        <v>26</v>
      </c>
    </row>
    <row r="9294">
      <c r="A9294" s="12">
        <v>78.92771784239454</v>
      </c>
      <c r="B9294" s="13">
        <v>17.45428778079519</v>
      </c>
      <c r="C9294" s="13">
        <v>54.72231501356529</v>
      </c>
      <c r="D9294" s="13">
        <v>32.3411344520645</v>
      </c>
      <c r="E9294" s="13">
        <v>0.35932321426001834</v>
      </c>
      <c r="F9294" s="13">
        <v>0.7780878952721066</v>
      </c>
      <c r="G9294" s="14" t="s">
        <v>33</v>
      </c>
    </row>
    <row r="9295">
      <c r="A9295" s="12">
        <v>92.30870972684738</v>
      </c>
      <c r="B9295" s="13">
        <v>20.650771238637752</v>
      </c>
      <c r="C9295" s="13">
        <v>43.160639453454586</v>
      </c>
      <c r="D9295" s="13">
        <v>32.15136615806942</v>
      </c>
      <c r="E9295" s="13">
        <v>0.13587681206552477</v>
      </c>
      <c r="F9295" s="13">
        <v>0.73882271055248</v>
      </c>
      <c r="G9295" s="14" t="s">
        <v>27</v>
      </c>
    </row>
    <row r="9296">
      <c r="A9296" s="12">
        <v>64.93685085062486</v>
      </c>
      <c r="B9296" s="13">
        <v>12.839169368060153</v>
      </c>
      <c r="C9296" s="13">
        <v>63.46813164952904</v>
      </c>
      <c r="D9296" s="13">
        <v>30.276954855312738</v>
      </c>
      <c r="E9296" s="13">
        <v>0.5164153625802375</v>
      </c>
      <c r="F9296" s="13">
        <v>1.1354760627264482</v>
      </c>
      <c r="G9296" s="14" t="s">
        <v>25</v>
      </c>
    </row>
    <row r="9297">
      <c r="A9297" s="12">
        <v>69.48047179083451</v>
      </c>
      <c r="B9297" s="13">
        <v>15.698219340624416</v>
      </c>
      <c r="C9297" s="13">
        <v>64.08810420211816</v>
      </c>
      <c r="D9297" s="13">
        <v>30.04269831156811</v>
      </c>
      <c r="E9297" s="13">
        <v>0.16375607211274165</v>
      </c>
      <c r="F9297" s="13">
        <v>0.6026448682136903</v>
      </c>
      <c r="G9297" s="14" t="s">
        <v>29</v>
      </c>
    </row>
    <row r="9298">
      <c r="A9298" s="12">
        <v>90.72425378784683</v>
      </c>
      <c r="B9298" s="13">
        <v>18.485443357901453</v>
      </c>
      <c r="C9298" s="13">
        <v>44.721780989038045</v>
      </c>
      <c r="D9298" s="13">
        <v>33.100949117995356</v>
      </c>
      <c r="E9298" s="13">
        <v>0.48029259187296575</v>
      </c>
      <c r="F9298" s="13">
        <v>1.0787218892201094</v>
      </c>
      <c r="G9298" s="14" t="s">
        <v>30</v>
      </c>
    </row>
    <row r="9299">
      <c r="A9299" s="12">
        <v>94.11757637873902</v>
      </c>
      <c r="B9299" s="13">
        <v>21.57327042341022</v>
      </c>
      <c r="C9299" s="13">
        <v>43.83029530389324</v>
      </c>
      <c r="D9299" s="13">
        <v>34.532270600792714</v>
      </c>
      <c r="E9299" s="13">
        <v>0.3171624476687553</v>
      </c>
      <c r="F9299" s="13">
        <v>0.9093603252454246</v>
      </c>
      <c r="G9299" s="14" t="s">
        <v>23</v>
      </c>
    </row>
    <row r="9300">
      <c r="A9300" s="12">
        <v>70.16993374431598</v>
      </c>
      <c r="B9300" s="13">
        <v>15.903224649150706</v>
      </c>
      <c r="C9300" s="13">
        <v>56.85844788402516</v>
      </c>
      <c r="D9300" s="13">
        <v>30.90681222764508</v>
      </c>
      <c r="E9300" s="13">
        <v>0.21764633703885392</v>
      </c>
      <c r="F9300" s="13">
        <v>0.7527481448295894</v>
      </c>
      <c r="G9300" s="14" t="s">
        <v>24</v>
      </c>
    </row>
    <row r="9301">
      <c r="A9301" s="12">
        <v>75.54318655887727</v>
      </c>
      <c r="B9301" s="13">
        <v>13.140813016841545</v>
      </c>
      <c r="C9301" s="13">
        <v>64.94826139855063</v>
      </c>
      <c r="D9301" s="13">
        <v>31.43979859797842</v>
      </c>
      <c r="E9301" s="13">
        <v>0.3136976099088573</v>
      </c>
      <c r="F9301" s="13">
        <v>0.8506746796566602</v>
      </c>
      <c r="G9301" s="14" t="s">
        <v>34</v>
      </c>
    </row>
    <row r="9302">
      <c r="A9302" s="12">
        <v>59.6803342947591</v>
      </c>
      <c r="B9302" s="13">
        <v>11.728575950076959</v>
      </c>
      <c r="C9302" s="13">
        <v>62.18457390027744</v>
      </c>
      <c r="D9302" s="13">
        <v>29.977274059251155</v>
      </c>
      <c r="E9302" s="13">
        <v>0.5849009831156821</v>
      </c>
      <c r="F9302" s="13">
        <v>1.1874304552404067</v>
      </c>
      <c r="G9302" s="14" t="s">
        <v>25</v>
      </c>
    </row>
    <row r="9303">
      <c r="A9303" s="12">
        <v>82.87539333765741</v>
      </c>
      <c r="B9303" s="13">
        <v>15.942596876773905</v>
      </c>
      <c r="C9303" s="13">
        <v>56.082991792546004</v>
      </c>
      <c r="D9303" s="13">
        <v>31.06283796662963</v>
      </c>
      <c r="E9303" s="13">
        <v>0.5427678240594984</v>
      </c>
      <c r="F9303" s="13">
        <v>1.1781472154955235</v>
      </c>
      <c r="G9303" s="14" t="s">
        <v>25</v>
      </c>
    </row>
    <row r="9304">
      <c r="A9304" s="12">
        <v>85.09087106178139</v>
      </c>
      <c r="B9304" s="13">
        <v>18.79669640083763</v>
      </c>
      <c r="C9304" s="13">
        <v>54.9272918017391</v>
      </c>
      <c r="D9304" s="13">
        <v>33.408641507484816</v>
      </c>
      <c r="E9304" s="13">
        <v>0.12080127093703086</v>
      </c>
      <c r="F9304" s="13">
        <v>0.7150774744931607</v>
      </c>
      <c r="G9304" s="14" t="s">
        <v>29</v>
      </c>
    </row>
    <row r="9305">
      <c r="A9305" s="12">
        <v>73.84675163312089</v>
      </c>
      <c r="B9305" s="13">
        <v>16.266559218842147</v>
      </c>
      <c r="C9305" s="13">
        <v>66.35644758279258</v>
      </c>
      <c r="D9305" s="13">
        <v>31.59372677517653</v>
      </c>
      <c r="E9305" s="13">
        <v>0.18676617402291965</v>
      </c>
      <c r="F9305" s="13">
        <v>0.5625133445486378</v>
      </c>
      <c r="G9305" s="14" t="s">
        <v>26</v>
      </c>
    </row>
    <row r="9306">
      <c r="A9306" s="12">
        <v>82.37487309291332</v>
      </c>
      <c r="B9306" s="13">
        <v>17.359076694629657</v>
      </c>
      <c r="C9306" s="13">
        <v>58.63973619014461</v>
      </c>
      <c r="D9306" s="13">
        <v>33.49269627114329</v>
      </c>
      <c r="E9306" s="13">
        <v>0.2653382240115349</v>
      </c>
      <c r="F9306" s="13">
        <v>0.7987180451202427</v>
      </c>
      <c r="G9306" s="14" t="s">
        <v>24</v>
      </c>
    </row>
    <row r="9307">
      <c r="A9307" s="12">
        <v>67.62485919100155</v>
      </c>
      <c r="B9307" s="13">
        <v>13.265041057789999</v>
      </c>
      <c r="C9307" s="13">
        <v>64.02234042895556</v>
      </c>
      <c r="D9307" s="13">
        <v>31.075750348655863</v>
      </c>
      <c r="E9307" s="13">
        <v>0.39929293660603454</v>
      </c>
      <c r="F9307" s="13">
        <v>0.7972971496162271</v>
      </c>
      <c r="G9307" s="14" t="s">
        <v>33</v>
      </c>
    </row>
    <row r="9308">
      <c r="A9308" s="12">
        <v>71.58293736297097</v>
      </c>
      <c r="B9308" s="13">
        <v>12.964155023664485</v>
      </c>
      <c r="C9308" s="13">
        <v>62.609942607174396</v>
      </c>
      <c r="D9308" s="13">
        <v>31.814077897352437</v>
      </c>
      <c r="E9308" s="13">
        <v>0.2913132712198877</v>
      </c>
      <c r="F9308" s="13">
        <v>0.8872668683953575</v>
      </c>
      <c r="G9308" s="14" t="s">
        <v>24</v>
      </c>
    </row>
    <row r="9309">
      <c r="A9309" s="12">
        <v>92.63027040282807</v>
      </c>
      <c r="B9309" s="13">
        <v>20.67521405587805</v>
      </c>
      <c r="C9309" s="13">
        <v>40.61354366106793</v>
      </c>
      <c r="D9309" s="13">
        <v>33.31593718261651</v>
      </c>
      <c r="E9309" s="13">
        <v>0.22751441299520894</v>
      </c>
      <c r="F9309" s="13">
        <v>0.8274160938726072</v>
      </c>
      <c r="G9309" s="14" t="s">
        <v>24</v>
      </c>
    </row>
    <row r="9310">
      <c r="A9310" s="12">
        <v>82.10704223789634</v>
      </c>
      <c r="B9310" s="13">
        <v>16.606713245776625</v>
      </c>
      <c r="C9310" s="13">
        <v>35.24425878923976</v>
      </c>
      <c r="D9310" s="13">
        <v>31.456715285326023</v>
      </c>
      <c r="E9310" s="13">
        <v>0.6480495468221783</v>
      </c>
      <c r="F9310" s="13">
        <v>1.0185756826716956</v>
      </c>
      <c r="G9310" s="14" t="s">
        <v>25</v>
      </c>
    </row>
    <row r="9311">
      <c r="A9311" s="12">
        <v>59.76743352936793</v>
      </c>
      <c r="B9311" s="13">
        <v>10.108509327429353</v>
      </c>
      <c r="C9311" s="13">
        <v>68.10596333453182</v>
      </c>
      <c r="D9311" s="13">
        <v>30.599331124111483</v>
      </c>
      <c r="E9311" s="13">
        <v>0.3143479352161775</v>
      </c>
      <c r="F9311" s="13">
        <v>0.986468424979335</v>
      </c>
      <c r="G9311" s="14" t="s">
        <v>23</v>
      </c>
    </row>
    <row r="9312">
      <c r="A9312" s="12">
        <v>77.09328686574663</v>
      </c>
      <c r="B9312" s="13">
        <v>17.641894490562077</v>
      </c>
      <c r="C9312" s="13">
        <v>54.74486810008851</v>
      </c>
      <c r="D9312" s="13">
        <v>31.832017648440388</v>
      </c>
      <c r="E9312" s="13">
        <v>0.48773734995816226</v>
      </c>
      <c r="F9312" s="13">
        <v>1.0055531755115725</v>
      </c>
      <c r="G9312" s="14" t="s">
        <v>35</v>
      </c>
    </row>
    <row r="9313">
      <c r="A9313" s="12">
        <v>68.68268754962429</v>
      </c>
      <c r="B9313" s="13">
        <v>14.432128231214318</v>
      </c>
      <c r="C9313" s="13">
        <v>60.82679075632837</v>
      </c>
      <c r="D9313" s="13">
        <v>30.579682866089012</v>
      </c>
      <c r="E9313" s="13">
        <v>0.13480551844886052</v>
      </c>
      <c r="F9313" s="13">
        <v>0.7059080240152398</v>
      </c>
      <c r="G9313" s="14" t="s">
        <v>29</v>
      </c>
    </row>
    <row r="9314">
      <c r="A9314" s="12">
        <v>55.40687562075778</v>
      </c>
      <c r="B9314" s="13">
        <v>12.471702930540678</v>
      </c>
      <c r="C9314" s="13">
        <v>62.00616320964644</v>
      </c>
      <c r="D9314" s="13">
        <v>30.352603299134923</v>
      </c>
      <c r="E9314" s="13">
        <v>0.3850005361215823</v>
      </c>
      <c r="F9314" s="13">
        <v>0.8961802886762723</v>
      </c>
      <c r="G9314" s="14" t="s">
        <v>23</v>
      </c>
    </row>
    <row r="9315">
      <c r="A9315" s="12">
        <v>70.69726744684394</v>
      </c>
      <c r="B9315" s="13">
        <v>15.187482501871955</v>
      </c>
      <c r="C9315" s="13">
        <v>61.53499278789366</v>
      </c>
      <c r="D9315" s="13">
        <v>30.715591768935727</v>
      </c>
      <c r="E9315" s="13">
        <v>0.36441911248268416</v>
      </c>
      <c r="F9315" s="13">
        <v>0.9491408463084029</v>
      </c>
      <c r="G9315" s="14" t="s">
        <v>32</v>
      </c>
    </row>
    <row r="9316">
      <c r="A9316" s="12">
        <v>85.9302073207311</v>
      </c>
      <c r="B9316" s="13">
        <v>18.02406460496575</v>
      </c>
      <c r="C9316" s="13">
        <v>35.96358256478583</v>
      </c>
      <c r="D9316" s="13">
        <v>31.41778344785999</v>
      </c>
      <c r="E9316" s="13">
        <v>0.4877035290186269</v>
      </c>
      <c r="F9316" s="13">
        <v>1.143209821488933</v>
      </c>
      <c r="G9316" s="14" t="s">
        <v>35</v>
      </c>
    </row>
    <row r="9317">
      <c r="A9317" s="12">
        <v>84.39563902758016</v>
      </c>
      <c r="B9317" s="13">
        <v>18.562815031164632</v>
      </c>
      <c r="C9317" s="13">
        <v>59.256538276668</v>
      </c>
      <c r="D9317" s="13">
        <v>32.721782470348955</v>
      </c>
      <c r="E9317" s="13">
        <v>0.4744965041814797</v>
      </c>
      <c r="F9317" s="13">
        <v>0.9981352083195738</v>
      </c>
      <c r="G9317" s="14" t="s">
        <v>23</v>
      </c>
    </row>
    <row r="9318">
      <c r="A9318" s="12">
        <v>94.75315716707345</v>
      </c>
      <c r="B9318" s="13">
        <v>18.498406593998748</v>
      </c>
      <c r="C9318" s="13">
        <v>43.74465469872482</v>
      </c>
      <c r="D9318" s="13">
        <v>33.42153333816848</v>
      </c>
      <c r="E9318" s="13">
        <v>0.45664221859096543</v>
      </c>
      <c r="F9318" s="13">
        <v>0.9670970958262269</v>
      </c>
      <c r="G9318" s="14" t="s">
        <v>28</v>
      </c>
    </row>
    <row r="9319">
      <c r="A9319" s="12">
        <v>91.84946356261577</v>
      </c>
      <c r="B9319" s="13">
        <v>19.007946529918186</v>
      </c>
      <c r="C9319" s="13">
        <v>45.93534197182406</v>
      </c>
      <c r="D9319" s="13">
        <v>34.136251942585815</v>
      </c>
      <c r="E9319" s="13">
        <v>0.16137316319882805</v>
      </c>
      <c r="F9319" s="13">
        <v>0.6944646189284942</v>
      </c>
      <c r="G9319" s="14" t="s">
        <v>26</v>
      </c>
    </row>
    <row r="9320">
      <c r="A9320" s="12">
        <v>70.75364870806574</v>
      </c>
      <c r="B9320" s="13">
        <v>14.751135029477734</v>
      </c>
      <c r="C9320" s="13">
        <v>68.15513059936143</v>
      </c>
      <c r="D9320" s="13">
        <v>30.24222518181824</v>
      </c>
      <c r="E9320" s="13">
        <v>0.5148314965332689</v>
      </c>
      <c r="F9320" s="13">
        <v>1.0753629987928746</v>
      </c>
      <c r="G9320" s="14" t="s">
        <v>25</v>
      </c>
    </row>
    <row r="9321">
      <c r="A9321" s="12">
        <v>71.90046204513771</v>
      </c>
      <c r="B9321" s="13">
        <v>16.55823374056757</v>
      </c>
      <c r="C9321" s="13">
        <v>67.03865804540584</v>
      </c>
      <c r="D9321" s="13">
        <v>31.970545778463045</v>
      </c>
      <c r="E9321" s="13">
        <v>0.2616594059495689</v>
      </c>
      <c r="F9321" s="13">
        <v>0.7164602304217258</v>
      </c>
      <c r="G9321" s="14" t="s">
        <v>24</v>
      </c>
    </row>
    <row r="9322">
      <c r="A9322" s="12">
        <v>100.5823960432878</v>
      </c>
      <c r="B9322" s="13">
        <v>20.105789835193626</v>
      </c>
      <c r="C9322" s="13">
        <v>32.19927071259745</v>
      </c>
      <c r="D9322" s="13">
        <v>34.9591723268552</v>
      </c>
      <c r="E9322" s="13">
        <v>0.23535809684860537</v>
      </c>
      <c r="F9322" s="13">
        <v>0.7578690685391051</v>
      </c>
      <c r="G9322" s="14" t="s">
        <v>31</v>
      </c>
    </row>
    <row r="9323">
      <c r="A9323" s="12">
        <v>65.4930520085271</v>
      </c>
      <c r="B9323" s="13">
        <v>15.29507110353665</v>
      </c>
      <c r="C9323" s="13">
        <v>59.1142586703191</v>
      </c>
      <c r="D9323" s="13">
        <v>30.998747805176617</v>
      </c>
      <c r="E9323" s="13">
        <v>0.45020270095589454</v>
      </c>
      <c r="F9323" s="13">
        <v>0.8556296680402007</v>
      </c>
      <c r="G9323" s="14" t="s">
        <v>28</v>
      </c>
    </row>
    <row r="9324">
      <c r="A9324" s="12">
        <v>87.73052770581639</v>
      </c>
      <c r="B9324" s="13">
        <v>20.424912578793524</v>
      </c>
      <c r="C9324" s="13">
        <v>58.55481569721064</v>
      </c>
      <c r="D9324" s="13">
        <v>32.428491914017904</v>
      </c>
      <c r="E9324" s="13">
        <v>0.5334277468016165</v>
      </c>
      <c r="F9324" s="13">
        <v>1.0207374984281228</v>
      </c>
      <c r="G9324" s="14" t="s">
        <v>25</v>
      </c>
    </row>
    <row r="9325">
      <c r="A9325" s="12">
        <v>80.82776023246403</v>
      </c>
      <c r="B9325" s="13">
        <v>19.646770072910574</v>
      </c>
      <c r="C9325" s="13">
        <v>52.52414119909448</v>
      </c>
      <c r="D9325" s="13">
        <v>32.31847362236418</v>
      </c>
      <c r="E9325" s="13">
        <v>0.4228138777719548</v>
      </c>
      <c r="F9325" s="13">
        <v>1.0256139002123124</v>
      </c>
      <c r="G9325" s="14" t="s">
        <v>35</v>
      </c>
    </row>
    <row r="9326">
      <c r="A9326" s="12">
        <v>84.40120507585641</v>
      </c>
      <c r="B9326" s="13">
        <v>17.165201245123086</v>
      </c>
      <c r="C9326" s="13">
        <v>42.928467513230515</v>
      </c>
      <c r="D9326" s="13">
        <v>31.43564071230824</v>
      </c>
      <c r="E9326" s="13">
        <v>0.4509569381235767</v>
      </c>
      <c r="F9326" s="13">
        <v>0.9778540282629449</v>
      </c>
      <c r="G9326" s="14" t="s">
        <v>28</v>
      </c>
    </row>
    <row r="9327">
      <c r="A9327" s="12">
        <v>76.09320562055997</v>
      </c>
      <c r="B9327" s="13">
        <v>16.524073142857397</v>
      </c>
      <c r="C9327" s="13">
        <v>51.66980811061297</v>
      </c>
      <c r="D9327" s="13">
        <v>31.933070287873264</v>
      </c>
      <c r="E9327" s="13">
        <v>0.5921768560898035</v>
      </c>
      <c r="F9327" s="13">
        <v>0.9732429479262984</v>
      </c>
      <c r="G9327" s="14" t="s">
        <v>30</v>
      </c>
    </row>
    <row r="9328">
      <c r="A9328" s="12">
        <v>68.71106758227381</v>
      </c>
      <c r="B9328" s="13">
        <v>12.108243464588117</v>
      </c>
      <c r="C9328" s="13">
        <v>60.89156454392631</v>
      </c>
      <c r="D9328" s="13">
        <v>31.051165635582795</v>
      </c>
      <c r="E9328" s="13">
        <v>0.3245508210661936</v>
      </c>
      <c r="F9328" s="13">
        <v>0.8796498284783332</v>
      </c>
      <c r="G9328" s="14" t="s">
        <v>32</v>
      </c>
    </row>
    <row r="9329">
      <c r="A9329" s="12">
        <v>90.12830035760452</v>
      </c>
      <c r="B9329" s="13">
        <v>21.24905122915082</v>
      </c>
      <c r="C9329" s="13">
        <v>40.87778173721893</v>
      </c>
      <c r="D9329" s="13">
        <v>33.08842570085537</v>
      </c>
      <c r="E9329" s="13">
        <v>0.28628014968745125</v>
      </c>
      <c r="F9329" s="13">
        <v>0.681879001540524</v>
      </c>
      <c r="G9329" s="14" t="s">
        <v>29</v>
      </c>
    </row>
    <row r="9330">
      <c r="A9330" s="12">
        <v>63.35541361722653</v>
      </c>
      <c r="B9330" s="13">
        <v>10.832428194461098</v>
      </c>
      <c r="C9330" s="13">
        <v>62.679103801865125</v>
      </c>
      <c r="D9330" s="13">
        <v>30.70794182843363</v>
      </c>
      <c r="E9330" s="13">
        <v>0.11250452390342747</v>
      </c>
      <c r="F9330" s="13">
        <v>0.781396534864665</v>
      </c>
      <c r="G9330" s="14" t="s">
        <v>29</v>
      </c>
    </row>
    <row r="9331">
      <c r="A9331" s="12">
        <v>98.87385599070198</v>
      </c>
      <c r="B9331" s="13">
        <v>22.097353865686166</v>
      </c>
      <c r="C9331" s="13">
        <v>33.53757630633005</v>
      </c>
      <c r="D9331" s="13">
        <v>33.56160387973275</v>
      </c>
      <c r="E9331" s="13">
        <v>0.5189091031120532</v>
      </c>
      <c r="F9331" s="13">
        <v>1.0709903042887974</v>
      </c>
      <c r="G9331" s="14" t="s">
        <v>35</v>
      </c>
    </row>
    <row r="9332">
      <c r="A9332" s="12">
        <v>73.47970142693079</v>
      </c>
      <c r="B9332" s="13">
        <v>16.14643397909235</v>
      </c>
      <c r="C9332" s="13">
        <v>64.22557705377258</v>
      </c>
      <c r="D9332" s="13">
        <v>30.58189941206889</v>
      </c>
      <c r="E9332" s="13">
        <v>0.47687043165293896</v>
      </c>
      <c r="F9332" s="13">
        <v>1.1104178285619568</v>
      </c>
      <c r="G9332" s="14" t="s">
        <v>35</v>
      </c>
    </row>
    <row r="9333">
      <c r="A9333" s="12">
        <v>68.60691905675829</v>
      </c>
      <c r="B9333" s="13">
        <v>12.816889428152681</v>
      </c>
      <c r="C9333" s="13">
        <v>63.290748127192245</v>
      </c>
      <c r="D9333" s="13">
        <v>30.934528589040177</v>
      </c>
      <c r="E9333" s="13">
        <v>0.1930652658942098</v>
      </c>
      <c r="F9333" s="13">
        <v>0.5021959420939622</v>
      </c>
      <c r="G9333" s="14" t="s">
        <v>26</v>
      </c>
    </row>
    <row r="9334">
      <c r="A9334" s="12">
        <v>70.96276494428909</v>
      </c>
      <c r="B9334" s="13">
        <v>16.082392276488033</v>
      </c>
      <c r="C9334" s="13">
        <v>62.76179188883296</v>
      </c>
      <c r="D9334" s="13">
        <v>31.814668937329248</v>
      </c>
      <c r="E9334" s="13">
        <v>0.2785117459293663</v>
      </c>
      <c r="F9334" s="13">
        <v>0.821898382973108</v>
      </c>
      <c r="G9334" s="14" t="s">
        <v>31</v>
      </c>
    </row>
    <row r="9335">
      <c r="A9335" s="12">
        <v>79.3310207219891</v>
      </c>
      <c r="B9335" s="13">
        <v>17.058657961421115</v>
      </c>
      <c r="C9335" s="13">
        <v>51.1780211664939</v>
      </c>
      <c r="D9335" s="13">
        <v>31.767964916427918</v>
      </c>
      <c r="E9335" s="13">
        <v>0.569242357763912</v>
      </c>
      <c r="F9335" s="13">
        <v>1.0908986162094338</v>
      </c>
      <c r="G9335" s="14" t="s">
        <v>35</v>
      </c>
    </row>
    <row r="9336">
      <c r="A9336" s="12">
        <v>87.64383432468821</v>
      </c>
      <c r="B9336" s="13">
        <v>19.151335820087972</v>
      </c>
      <c r="C9336" s="13">
        <v>59.117681387064934</v>
      </c>
      <c r="D9336" s="13">
        <v>32.71765656418777</v>
      </c>
      <c r="E9336" s="13">
        <v>0.34793097831170117</v>
      </c>
      <c r="F9336" s="13">
        <v>0.990457521210875</v>
      </c>
      <c r="G9336" s="14" t="s">
        <v>28</v>
      </c>
    </row>
    <row r="9337">
      <c r="A9337" s="12">
        <v>85.34649725869525</v>
      </c>
      <c r="B9337" s="13">
        <v>17.167804421979156</v>
      </c>
      <c r="C9337" s="13">
        <v>55.18722630241476</v>
      </c>
      <c r="D9337" s="13">
        <v>32.47417370149915</v>
      </c>
      <c r="E9337" s="13">
        <v>0.29403619267335146</v>
      </c>
      <c r="F9337" s="13">
        <v>0.7247442762718086</v>
      </c>
      <c r="G9337" s="14" t="s">
        <v>31</v>
      </c>
    </row>
    <row r="9338">
      <c r="A9338" s="12">
        <v>98.88206126385727</v>
      </c>
      <c r="B9338" s="13">
        <v>21.961256213876275</v>
      </c>
      <c r="C9338" s="13">
        <v>46.63310737654483</v>
      </c>
      <c r="D9338" s="13">
        <v>33.6259996148026</v>
      </c>
      <c r="E9338" s="13">
        <v>0.3749559759341458</v>
      </c>
      <c r="F9338" s="13">
        <v>0.9390778582345789</v>
      </c>
      <c r="G9338" s="14" t="s">
        <v>32</v>
      </c>
    </row>
    <row r="9339">
      <c r="A9339" s="12">
        <v>74.87878331849703</v>
      </c>
      <c r="B9339" s="13">
        <v>14.707658007867527</v>
      </c>
      <c r="C9339" s="13">
        <v>51.039547195718626</v>
      </c>
      <c r="D9339" s="13">
        <v>32.307164927986776</v>
      </c>
      <c r="E9339" s="13">
        <v>0.40030248878418867</v>
      </c>
      <c r="F9339" s="13">
        <v>0.8768029407220835</v>
      </c>
      <c r="G9339" s="14" t="s">
        <v>23</v>
      </c>
    </row>
    <row r="9340">
      <c r="A9340" s="12">
        <v>83.0460209363639</v>
      </c>
      <c r="B9340" s="13">
        <v>18.617940799455518</v>
      </c>
      <c r="C9340" s="13">
        <v>58.59407840689561</v>
      </c>
      <c r="D9340" s="13">
        <v>33.842099567638606</v>
      </c>
      <c r="E9340" s="13">
        <v>0.3476571464401179</v>
      </c>
      <c r="F9340" s="13">
        <v>0.8936894769057246</v>
      </c>
      <c r="G9340" s="14" t="s">
        <v>34</v>
      </c>
    </row>
    <row r="9341">
      <c r="A9341" s="12">
        <v>74.03695922612494</v>
      </c>
      <c r="B9341" s="13">
        <v>15.46173089250418</v>
      </c>
      <c r="C9341" s="13">
        <v>59.14321816132198</v>
      </c>
      <c r="D9341" s="13">
        <v>30.265034041503377</v>
      </c>
      <c r="E9341" s="13">
        <v>0.6079218678614523</v>
      </c>
      <c r="F9341" s="13">
        <v>1.084468126152881</v>
      </c>
      <c r="G9341" s="14" t="s">
        <v>25</v>
      </c>
    </row>
    <row r="9342">
      <c r="A9342" s="12">
        <v>65.57013591370226</v>
      </c>
      <c r="B9342" s="13">
        <v>15.262118296635347</v>
      </c>
      <c r="C9342" s="13">
        <v>55.36416041332155</v>
      </c>
      <c r="D9342" s="13">
        <v>30.96769110155701</v>
      </c>
      <c r="E9342" s="13">
        <v>0.5179614125839385</v>
      </c>
      <c r="F9342" s="13">
        <v>1.1216846696510134</v>
      </c>
      <c r="G9342" s="14" t="s">
        <v>35</v>
      </c>
    </row>
    <row r="9343">
      <c r="A9343" s="12">
        <v>87.55401371427706</v>
      </c>
      <c r="B9343" s="13">
        <v>20.076022657332175</v>
      </c>
      <c r="C9343" s="13">
        <v>45.17650923305978</v>
      </c>
      <c r="D9343" s="13">
        <v>33.62825519489899</v>
      </c>
      <c r="E9343" s="13">
        <v>0.4385148024179538</v>
      </c>
      <c r="F9343" s="13">
        <v>0.8971624242776075</v>
      </c>
      <c r="G9343" s="14" t="s">
        <v>23</v>
      </c>
    </row>
    <row r="9344">
      <c r="A9344" s="12">
        <v>74.71988432404157</v>
      </c>
      <c r="B9344" s="13">
        <v>15.397242650452368</v>
      </c>
      <c r="C9344" s="13">
        <v>47.00492452897859</v>
      </c>
      <c r="D9344" s="13">
        <v>32.74763188446359</v>
      </c>
      <c r="E9344" s="13">
        <v>0.4002404741918389</v>
      </c>
      <c r="F9344" s="13">
        <v>1.0824786431580968</v>
      </c>
      <c r="G9344" s="14" t="s">
        <v>30</v>
      </c>
    </row>
    <row r="9345">
      <c r="A9345" s="12">
        <v>89.37463932713025</v>
      </c>
      <c r="B9345" s="13">
        <v>18.126673940605663</v>
      </c>
      <c r="C9345" s="13">
        <v>39.88595845232275</v>
      </c>
      <c r="D9345" s="13">
        <v>32.42110526645058</v>
      </c>
      <c r="E9345" s="13">
        <v>0.43502837921979776</v>
      </c>
      <c r="F9345" s="13">
        <v>0.9201775308634212</v>
      </c>
      <c r="G9345" s="14" t="s">
        <v>30</v>
      </c>
    </row>
    <row r="9346">
      <c r="A9346" s="12">
        <v>72.46904583019891</v>
      </c>
      <c r="B9346" s="13">
        <v>14.146877934944719</v>
      </c>
      <c r="C9346" s="13">
        <v>47.96604926783646</v>
      </c>
      <c r="D9346" s="13">
        <v>32.745993053583845</v>
      </c>
      <c r="E9346" s="13">
        <v>0.6630546014798904</v>
      </c>
      <c r="F9346" s="13">
        <v>1.0201639735301582</v>
      </c>
      <c r="G9346" s="14" t="s">
        <v>25</v>
      </c>
    </row>
    <row r="9347">
      <c r="A9347" s="12">
        <v>79.76255655290358</v>
      </c>
      <c r="B9347" s="13">
        <v>15.948685838537632</v>
      </c>
      <c r="C9347" s="13">
        <v>55.45800248791355</v>
      </c>
      <c r="D9347" s="13">
        <v>31.141934572402015</v>
      </c>
      <c r="E9347" s="13">
        <v>0.4717331815455797</v>
      </c>
      <c r="F9347" s="13">
        <v>0.9821578880947137</v>
      </c>
      <c r="G9347" s="14" t="s">
        <v>23</v>
      </c>
    </row>
    <row r="9348">
      <c r="A9348" s="12">
        <v>81.35736678819852</v>
      </c>
      <c r="B9348" s="13">
        <v>18.12802512755803</v>
      </c>
      <c r="C9348" s="13">
        <v>53.32247046031953</v>
      </c>
      <c r="D9348" s="13">
        <v>31.185047728203394</v>
      </c>
      <c r="E9348" s="13">
        <v>0.10192163170520255</v>
      </c>
      <c r="F9348" s="13">
        <v>0.6601830300661308</v>
      </c>
      <c r="G9348" s="14" t="s">
        <v>26</v>
      </c>
    </row>
    <row r="9349">
      <c r="A9349" s="12">
        <v>84.16025156306111</v>
      </c>
      <c r="B9349" s="13">
        <v>18.325231728089925</v>
      </c>
      <c r="C9349" s="13">
        <v>50.705316353956974</v>
      </c>
      <c r="D9349" s="13">
        <v>31.804356260139482</v>
      </c>
      <c r="E9349" s="13">
        <v>0.2828495344929055</v>
      </c>
      <c r="F9349" s="13">
        <v>0.7042719581313258</v>
      </c>
      <c r="G9349" s="14" t="s">
        <v>31</v>
      </c>
    </row>
    <row r="9350">
      <c r="A9350" s="12">
        <v>79.96939927859444</v>
      </c>
      <c r="B9350" s="13">
        <v>19.17826108195638</v>
      </c>
      <c r="C9350" s="13">
        <v>54.64623208161782</v>
      </c>
      <c r="D9350" s="13">
        <v>33.07109755289117</v>
      </c>
      <c r="E9350" s="13">
        <v>0.26298245315260504</v>
      </c>
      <c r="F9350" s="13">
        <v>0.7472394301065401</v>
      </c>
      <c r="G9350" s="14" t="s">
        <v>24</v>
      </c>
    </row>
    <row r="9351">
      <c r="A9351" s="12">
        <v>98.4187562542232</v>
      </c>
      <c r="B9351" s="13">
        <v>21.961688167095794</v>
      </c>
      <c r="C9351" s="13">
        <v>33.67242781172711</v>
      </c>
      <c r="D9351" s="13">
        <v>34.589431351843885</v>
      </c>
      <c r="E9351" s="13">
        <v>0.5622976418742013</v>
      </c>
      <c r="F9351" s="13">
        <v>1.1150429792443046</v>
      </c>
      <c r="G9351" s="14" t="s">
        <v>35</v>
      </c>
    </row>
    <row r="9352">
      <c r="A9352" s="12">
        <v>73.0146681372093</v>
      </c>
      <c r="B9352" s="13">
        <v>14.734145663765663</v>
      </c>
      <c r="C9352" s="13">
        <v>56.684232052864424</v>
      </c>
      <c r="D9352" s="13">
        <v>31.30969852660128</v>
      </c>
      <c r="E9352" s="13">
        <v>0.4930349550124731</v>
      </c>
      <c r="F9352" s="13">
        <v>0.9094882217549971</v>
      </c>
      <c r="G9352" s="14" t="s">
        <v>23</v>
      </c>
    </row>
    <row r="9353">
      <c r="A9353" s="12">
        <v>82.49908661792495</v>
      </c>
      <c r="B9353" s="13">
        <v>16.964059311534065</v>
      </c>
      <c r="C9353" s="13">
        <v>52.88392636160428</v>
      </c>
      <c r="D9353" s="13">
        <v>32.43365118421112</v>
      </c>
      <c r="E9353" s="13">
        <v>0.12067733707857363</v>
      </c>
      <c r="F9353" s="13">
        <v>0.7417960860728653</v>
      </c>
      <c r="G9353" s="14" t="s">
        <v>29</v>
      </c>
    </row>
    <row r="9354">
      <c r="A9354" s="12">
        <v>81.81173977140884</v>
      </c>
      <c r="B9354" s="13">
        <v>16.292401220653232</v>
      </c>
      <c r="C9354" s="13">
        <v>39.98586652142357</v>
      </c>
      <c r="D9354" s="13">
        <v>31.40994864376794</v>
      </c>
      <c r="E9354" s="13">
        <v>0.17702389361469606</v>
      </c>
      <c r="F9354" s="13">
        <v>0.6491118481764564</v>
      </c>
      <c r="G9354" s="14" t="s">
        <v>26</v>
      </c>
    </row>
    <row r="9355">
      <c r="A9355" s="12">
        <v>67.51182206724448</v>
      </c>
      <c r="B9355" s="13">
        <v>16.28061891654166</v>
      </c>
      <c r="C9355" s="13">
        <v>66.01446845690714</v>
      </c>
      <c r="D9355" s="13">
        <v>31.65529961778729</v>
      </c>
      <c r="E9355" s="13">
        <v>0.26606249779189206</v>
      </c>
      <c r="F9355" s="13">
        <v>0.8140099102931866</v>
      </c>
      <c r="G9355" s="14" t="s">
        <v>31</v>
      </c>
    </row>
    <row r="9356">
      <c r="A9356" s="12">
        <v>84.35649297688202</v>
      </c>
      <c r="B9356" s="13">
        <v>17.222786181950163</v>
      </c>
      <c r="C9356" s="13">
        <v>56.05894643142815</v>
      </c>
      <c r="D9356" s="13">
        <v>32.15753825410431</v>
      </c>
      <c r="E9356" s="13">
        <v>0.45463394885322156</v>
      </c>
      <c r="F9356" s="13">
        <v>0.8520563831264525</v>
      </c>
      <c r="G9356" s="14" t="s">
        <v>28</v>
      </c>
    </row>
    <row r="9357">
      <c r="A9357" s="12">
        <v>99.59495397372301</v>
      </c>
      <c r="B9357" s="13">
        <v>21.783507121226567</v>
      </c>
      <c r="C9357" s="13">
        <v>32.34069499844674</v>
      </c>
      <c r="D9357" s="13">
        <v>34.520184576324006</v>
      </c>
      <c r="E9357" s="13">
        <v>0.48264333822601013</v>
      </c>
      <c r="F9357" s="13">
        <v>1.0224521848074577</v>
      </c>
      <c r="G9357" s="14" t="s">
        <v>23</v>
      </c>
    </row>
    <row r="9358">
      <c r="A9358" s="12">
        <v>67.81643235025793</v>
      </c>
      <c r="B9358" s="13">
        <v>12.43377769289939</v>
      </c>
      <c r="C9358" s="13">
        <v>59.756686528882966</v>
      </c>
      <c r="D9358" s="13">
        <v>30.39493769273538</v>
      </c>
      <c r="E9358" s="13">
        <v>0.42759097023923015</v>
      </c>
      <c r="F9358" s="13">
        <v>0.9059464734739033</v>
      </c>
      <c r="G9358" s="14" t="s">
        <v>23</v>
      </c>
    </row>
    <row r="9359">
      <c r="A9359" s="12">
        <v>78.1266911691002</v>
      </c>
      <c r="B9359" s="13">
        <v>20.46134369797462</v>
      </c>
      <c r="C9359" s="13">
        <v>56.93524905796801</v>
      </c>
      <c r="D9359" s="13">
        <v>32.51559568673768</v>
      </c>
      <c r="E9359" s="13">
        <v>0.37347644649922246</v>
      </c>
      <c r="F9359" s="13">
        <v>1.0183697596103825</v>
      </c>
      <c r="G9359" s="14" t="s">
        <v>23</v>
      </c>
    </row>
    <row r="9360">
      <c r="A9360" s="12">
        <v>99.12299375494439</v>
      </c>
      <c r="B9360" s="13">
        <v>22.27305274661142</v>
      </c>
      <c r="C9360" s="13">
        <v>32.79781937175424</v>
      </c>
      <c r="D9360" s="13">
        <v>34.911362087079496</v>
      </c>
      <c r="E9360" s="13">
        <v>0.65847892220507</v>
      </c>
      <c r="F9360" s="13">
        <v>1.1566197715844315</v>
      </c>
      <c r="G9360" s="14" t="s">
        <v>25</v>
      </c>
    </row>
    <row r="9361">
      <c r="A9361" s="12">
        <v>88.02977530380241</v>
      </c>
      <c r="B9361" s="13">
        <v>20.724819645223317</v>
      </c>
      <c r="C9361" s="13">
        <v>40.58271007960219</v>
      </c>
      <c r="D9361" s="13">
        <v>33.36874712349881</v>
      </c>
      <c r="E9361" s="13">
        <v>0.2914342841846552</v>
      </c>
      <c r="F9361" s="13">
        <v>0.8273573973090995</v>
      </c>
      <c r="G9361" s="14" t="s">
        <v>31</v>
      </c>
    </row>
    <row r="9362">
      <c r="A9362" s="12">
        <v>55.87350855477639</v>
      </c>
      <c r="B9362" s="13">
        <v>11.890719570007219</v>
      </c>
      <c r="C9362" s="13">
        <v>64.63699689154375</v>
      </c>
      <c r="D9362" s="13">
        <v>30.073213611544627</v>
      </c>
      <c r="E9362" s="13">
        <v>0.5818168330322605</v>
      </c>
      <c r="F9362" s="13">
        <v>1.1275486580403051</v>
      </c>
      <c r="G9362" s="14" t="s">
        <v>35</v>
      </c>
    </row>
    <row r="9363">
      <c r="A9363" s="12">
        <v>103.25366799733206</v>
      </c>
      <c r="B9363" s="13">
        <v>20.31735752183603</v>
      </c>
      <c r="C9363" s="13">
        <v>34.14309500365749</v>
      </c>
      <c r="D9363" s="13">
        <v>33.624231536685336</v>
      </c>
      <c r="E9363" s="13">
        <v>0.27283494946250664</v>
      </c>
      <c r="F9363" s="13">
        <v>0.6516365726946424</v>
      </c>
      <c r="G9363" s="14" t="s">
        <v>29</v>
      </c>
    </row>
    <row r="9364">
      <c r="A9364" s="12">
        <v>59.70106399913745</v>
      </c>
      <c r="B9364" s="13">
        <v>10.483208748320314</v>
      </c>
      <c r="C9364" s="13">
        <v>64.53084539415467</v>
      </c>
      <c r="D9364" s="13">
        <v>29.907006788917766</v>
      </c>
      <c r="E9364" s="13">
        <v>0.1890524587620602</v>
      </c>
      <c r="F9364" s="13">
        <v>0.5955005097961883</v>
      </c>
      <c r="G9364" s="14" t="s">
        <v>26</v>
      </c>
    </row>
    <row r="9365">
      <c r="A9365" s="12">
        <v>82.13362378642917</v>
      </c>
      <c r="B9365" s="13">
        <v>15.557439638982109</v>
      </c>
      <c r="C9365" s="13">
        <v>55.27347905061435</v>
      </c>
      <c r="D9365" s="13">
        <v>31.276720610218764</v>
      </c>
      <c r="E9365" s="13">
        <v>0.19057071930720176</v>
      </c>
      <c r="F9365" s="13">
        <v>0.6417483482516382</v>
      </c>
      <c r="G9365" s="14" t="s">
        <v>29</v>
      </c>
    </row>
    <row r="9366">
      <c r="A9366" s="12">
        <v>75.97744052279636</v>
      </c>
      <c r="B9366" s="13">
        <v>13.811088651566514</v>
      </c>
      <c r="C9366" s="13">
        <v>66.43988424248418</v>
      </c>
      <c r="D9366" s="13">
        <v>30.10203968374102</v>
      </c>
      <c r="E9366" s="13">
        <v>0.26250348989306194</v>
      </c>
      <c r="F9366" s="13">
        <v>0.7986040187707544</v>
      </c>
      <c r="G9366" s="14" t="s">
        <v>31</v>
      </c>
    </row>
    <row r="9367">
      <c r="A9367" s="12">
        <v>72.34028043539305</v>
      </c>
      <c r="B9367" s="13">
        <v>14.965762084407869</v>
      </c>
      <c r="C9367" s="13">
        <v>63.66144393044334</v>
      </c>
      <c r="D9367" s="13">
        <v>30.714127675514042</v>
      </c>
      <c r="E9367" s="13">
        <v>0.20018213234085794</v>
      </c>
      <c r="F9367" s="13">
        <v>0.7241432934128359</v>
      </c>
      <c r="G9367" s="14" t="s">
        <v>24</v>
      </c>
    </row>
    <row r="9368">
      <c r="A9368" s="12">
        <v>79.69139884820495</v>
      </c>
      <c r="B9368" s="13">
        <v>17.64873534860611</v>
      </c>
      <c r="C9368" s="13">
        <v>56.3777439910029</v>
      </c>
      <c r="D9368" s="13">
        <v>31.08123396921551</v>
      </c>
      <c r="E9368" s="13">
        <v>0.2933292300417315</v>
      </c>
      <c r="F9368" s="13">
        <v>0.7036398784002018</v>
      </c>
      <c r="G9368" s="14" t="s">
        <v>24</v>
      </c>
    </row>
    <row r="9369">
      <c r="A9369" s="12">
        <v>61.075404094363435</v>
      </c>
      <c r="B9369" s="13">
        <v>13.659117780094753</v>
      </c>
      <c r="C9369" s="13">
        <v>64.25080608499168</v>
      </c>
      <c r="D9369" s="13">
        <v>30.517775404059837</v>
      </c>
      <c r="E9369" s="13">
        <v>0.2070894623567699</v>
      </c>
      <c r="F9369" s="13">
        <v>0.7054994855648363</v>
      </c>
      <c r="G9369" s="14" t="s">
        <v>31</v>
      </c>
    </row>
    <row r="9370">
      <c r="A9370" s="12">
        <v>70.75783767588754</v>
      </c>
      <c r="B9370" s="13">
        <v>15.944163109212672</v>
      </c>
      <c r="C9370" s="13">
        <v>62.63275899029656</v>
      </c>
      <c r="D9370" s="13">
        <v>31.678832528917326</v>
      </c>
      <c r="E9370" s="13">
        <v>0.49794550221880846</v>
      </c>
      <c r="F9370" s="13">
        <v>1.0975860076520134</v>
      </c>
      <c r="G9370" s="14" t="s">
        <v>35</v>
      </c>
    </row>
    <row r="9371">
      <c r="A9371" s="12">
        <v>82.47041655087354</v>
      </c>
      <c r="B9371" s="13">
        <v>15.696519026597654</v>
      </c>
      <c r="C9371" s="13">
        <v>56.28210787745344</v>
      </c>
      <c r="D9371" s="13">
        <v>32.726117902746346</v>
      </c>
      <c r="E9371" s="13">
        <v>0.3137107360294392</v>
      </c>
      <c r="F9371" s="13">
        <v>0.9591068642037783</v>
      </c>
      <c r="G9371" s="14" t="s">
        <v>23</v>
      </c>
    </row>
    <row r="9372">
      <c r="A9372" s="12">
        <v>93.18500578822176</v>
      </c>
      <c r="B9372" s="13">
        <v>18.07231653372571</v>
      </c>
      <c r="C9372" s="13">
        <v>40.76531842554175</v>
      </c>
      <c r="D9372" s="13">
        <v>32.877470251908775</v>
      </c>
      <c r="E9372" s="13">
        <v>0.6760802245820672</v>
      </c>
      <c r="F9372" s="13">
        <v>1.1295718823212533</v>
      </c>
      <c r="G9372" s="14" t="s">
        <v>25</v>
      </c>
    </row>
    <row r="9373">
      <c r="A9373" s="12">
        <v>77.64224310539133</v>
      </c>
      <c r="B9373" s="13">
        <v>14.876683920231851</v>
      </c>
      <c r="C9373" s="13">
        <v>50.66551470760801</v>
      </c>
      <c r="D9373" s="13">
        <v>31.51482551184977</v>
      </c>
      <c r="E9373" s="13">
        <v>0.3106337451914466</v>
      </c>
      <c r="F9373" s="13">
        <v>0.8452357068344197</v>
      </c>
      <c r="G9373" s="14" t="s">
        <v>33</v>
      </c>
    </row>
    <row r="9374">
      <c r="A9374" s="12">
        <v>70.43556690588689</v>
      </c>
      <c r="B9374" s="13">
        <v>13.346147803988023</v>
      </c>
      <c r="C9374" s="13">
        <v>67.90585628949816</v>
      </c>
      <c r="D9374" s="13">
        <v>30.84022147905498</v>
      </c>
      <c r="E9374" s="13">
        <v>0.3729270130331645</v>
      </c>
      <c r="F9374" s="13">
        <v>0.9644100874858672</v>
      </c>
      <c r="G9374" s="14" t="s">
        <v>32</v>
      </c>
    </row>
    <row r="9375">
      <c r="A9375" s="12">
        <v>82.2999569638031</v>
      </c>
      <c r="B9375" s="13">
        <v>16.907288759152653</v>
      </c>
      <c r="C9375" s="13">
        <v>44.49622070986625</v>
      </c>
      <c r="D9375" s="13">
        <v>32.177385055055716</v>
      </c>
      <c r="E9375" s="13">
        <v>0.45244777452083035</v>
      </c>
      <c r="F9375" s="13">
        <v>1.128598757129848</v>
      </c>
      <c r="G9375" s="14" t="s">
        <v>35</v>
      </c>
    </row>
    <row r="9376">
      <c r="A9376" s="12">
        <v>100.09762000558592</v>
      </c>
      <c r="B9376" s="13">
        <v>22.660754404932522</v>
      </c>
      <c r="C9376" s="13">
        <v>35.27781537362455</v>
      </c>
      <c r="D9376" s="13">
        <v>33.50253238526244</v>
      </c>
      <c r="E9376" s="13">
        <v>0.2391853723411931</v>
      </c>
      <c r="F9376" s="13">
        <v>0.7843775574974182</v>
      </c>
      <c r="G9376" s="14" t="s">
        <v>33</v>
      </c>
    </row>
    <row r="9377">
      <c r="A9377" s="12">
        <v>71.3260678719037</v>
      </c>
      <c r="B9377" s="13">
        <v>17.555492879667394</v>
      </c>
      <c r="C9377" s="13">
        <v>51.062606889425204</v>
      </c>
      <c r="D9377" s="13">
        <v>31.38687082873452</v>
      </c>
      <c r="E9377" s="13">
        <v>0.30850509150908073</v>
      </c>
      <c r="F9377" s="13">
        <v>0.9749838494892771</v>
      </c>
      <c r="G9377" s="14" t="s">
        <v>32</v>
      </c>
    </row>
    <row r="9378">
      <c r="A9378" s="12">
        <v>78.42481740334225</v>
      </c>
      <c r="B9378" s="13">
        <v>19.60314394320615</v>
      </c>
      <c r="C9378" s="13">
        <v>57.33834203979066</v>
      </c>
      <c r="D9378" s="13">
        <v>32.172670295256125</v>
      </c>
      <c r="E9378" s="13">
        <v>0.1812182640256857</v>
      </c>
      <c r="F9378" s="13">
        <v>0.7241405556828883</v>
      </c>
      <c r="G9378" s="14" t="s">
        <v>29</v>
      </c>
    </row>
    <row r="9379">
      <c r="A9379" s="12">
        <v>83.4347530439922</v>
      </c>
      <c r="B9379" s="13">
        <v>20.06882234904115</v>
      </c>
      <c r="C9379" s="13">
        <v>57.04184847422739</v>
      </c>
      <c r="D9379" s="13">
        <v>32.34253634996838</v>
      </c>
      <c r="E9379" s="13">
        <v>0.3291261035249406</v>
      </c>
      <c r="F9379" s="13">
        <v>0.819666290452932</v>
      </c>
      <c r="G9379" s="14" t="s">
        <v>32</v>
      </c>
    </row>
    <row r="9380">
      <c r="A9380" s="12">
        <v>80.3577319617341</v>
      </c>
      <c r="B9380" s="13">
        <v>17.442726058353355</v>
      </c>
      <c r="C9380" s="13">
        <v>43.914122424425884</v>
      </c>
      <c r="D9380" s="13">
        <v>32.86691709412699</v>
      </c>
      <c r="E9380" s="13">
        <v>0.42712329000212756</v>
      </c>
      <c r="F9380" s="13">
        <v>1.0925078441586111</v>
      </c>
      <c r="G9380" s="14" t="s">
        <v>35</v>
      </c>
    </row>
    <row r="9381">
      <c r="A9381" s="12">
        <v>67.29872488401992</v>
      </c>
      <c r="B9381" s="13">
        <v>15.110713653147158</v>
      </c>
      <c r="C9381" s="13">
        <v>62.68934691120306</v>
      </c>
      <c r="D9381" s="13">
        <v>30.19693750953954</v>
      </c>
      <c r="E9381" s="13">
        <v>0.2681661227415026</v>
      </c>
      <c r="F9381" s="13">
        <v>0.826721672973824</v>
      </c>
      <c r="G9381" s="14" t="s">
        <v>33</v>
      </c>
    </row>
    <row r="9382">
      <c r="A9382" s="12">
        <v>96.90514563141586</v>
      </c>
      <c r="B9382" s="13">
        <v>21.066819028425503</v>
      </c>
      <c r="C9382" s="13">
        <v>49.31418460048568</v>
      </c>
      <c r="D9382" s="13">
        <v>33.94790477027075</v>
      </c>
      <c r="E9382" s="13">
        <v>0.504382185022199</v>
      </c>
      <c r="F9382" s="13">
        <v>0.9875323823303416</v>
      </c>
      <c r="G9382" s="14" t="s">
        <v>30</v>
      </c>
    </row>
    <row r="9383">
      <c r="A9383" s="12">
        <v>56.80594578076157</v>
      </c>
      <c r="B9383" s="13">
        <v>10.5335264327225</v>
      </c>
      <c r="C9383" s="13">
        <v>61.576381007492316</v>
      </c>
      <c r="D9383" s="13">
        <v>30.544253632154632</v>
      </c>
      <c r="E9383" s="13">
        <v>0.2229703193345776</v>
      </c>
      <c r="F9383" s="13">
        <v>0.7658891693578456</v>
      </c>
      <c r="G9383" s="14" t="s">
        <v>31</v>
      </c>
    </row>
    <row r="9384">
      <c r="A9384" s="12">
        <v>86.00371736694609</v>
      </c>
      <c r="B9384" s="13">
        <v>19.14519836752553</v>
      </c>
      <c r="C9384" s="13">
        <v>40.88541144281136</v>
      </c>
      <c r="D9384" s="13">
        <v>33.543189988855715</v>
      </c>
      <c r="E9384" s="13">
        <v>0.44879990388610685</v>
      </c>
      <c r="F9384" s="13">
        <v>0.8774646540437656</v>
      </c>
      <c r="G9384" s="14" t="s">
        <v>28</v>
      </c>
    </row>
    <row r="9385">
      <c r="A9385" s="12">
        <v>82.13239769868365</v>
      </c>
      <c r="B9385" s="13">
        <v>18.9237869030807</v>
      </c>
      <c r="C9385" s="13">
        <v>36.09014140148757</v>
      </c>
      <c r="D9385" s="13">
        <v>31.433403167697875</v>
      </c>
      <c r="E9385" s="13">
        <v>0.4447826531950991</v>
      </c>
      <c r="F9385" s="13">
        <v>1.177847044724195</v>
      </c>
      <c r="G9385" s="14" t="s">
        <v>35</v>
      </c>
    </row>
    <row r="9386">
      <c r="A9386" s="12">
        <v>85.60355204833171</v>
      </c>
      <c r="B9386" s="13">
        <v>17.664420172067643</v>
      </c>
      <c r="C9386" s="13">
        <v>57.755967702100776</v>
      </c>
      <c r="D9386" s="13">
        <v>32.229595422196006</v>
      </c>
      <c r="E9386" s="13">
        <v>0.2592563426249145</v>
      </c>
      <c r="F9386" s="13">
        <v>0.7439171778779157</v>
      </c>
      <c r="G9386" s="14" t="s">
        <v>31</v>
      </c>
    </row>
    <row r="9387">
      <c r="A9387" s="12">
        <v>93.77925466603243</v>
      </c>
      <c r="B9387" s="13">
        <v>19.972480859190497</v>
      </c>
      <c r="C9387" s="13">
        <v>44.66346182879798</v>
      </c>
      <c r="D9387" s="13">
        <v>33.836783345113915</v>
      </c>
      <c r="E9387" s="13">
        <v>0.47178309612822167</v>
      </c>
      <c r="F9387" s="13">
        <v>0.8759447407035672</v>
      </c>
      <c r="G9387" s="14" t="s">
        <v>23</v>
      </c>
    </row>
    <row r="9388">
      <c r="A9388" s="12">
        <v>74.31780805352247</v>
      </c>
      <c r="B9388" s="13">
        <v>13.595225825204999</v>
      </c>
      <c r="C9388" s="13">
        <v>57.65910010046954</v>
      </c>
      <c r="D9388" s="13">
        <v>31.641460158540198</v>
      </c>
      <c r="E9388" s="13">
        <v>0.10709873867252824</v>
      </c>
      <c r="F9388" s="13">
        <v>0.5756810871724578</v>
      </c>
      <c r="G9388" s="14" t="s">
        <v>26</v>
      </c>
    </row>
    <row r="9389">
      <c r="A9389" s="12">
        <v>67.7099561345214</v>
      </c>
      <c r="B9389" s="13">
        <v>12.882533256792417</v>
      </c>
      <c r="C9389" s="13">
        <v>59.135986513608245</v>
      </c>
      <c r="D9389" s="13">
        <v>31.5245727626708</v>
      </c>
      <c r="E9389" s="13">
        <v>0.25403838927418515</v>
      </c>
      <c r="F9389" s="13">
        <v>0.8295041031289659</v>
      </c>
      <c r="G9389" s="14" t="s">
        <v>24</v>
      </c>
    </row>
    <row r="9390">
      <c r="A9390" s="12">
        <v>82.75515693174255</v>
      </c>
      <c r="B9390" s="13">
        <v>18.03618466793353</v>
      </c>
      <c r="C9390" s="13">
        <v>57.47333746380306</v>
      </c>
      <c r="D9390" s="13">
        <v>33.59344485944174</v>
      </c>
      <c r="E9390" s="13">
        <v>0.1632570259109413</v>
      </c>
      <c r="F9390" s="13">
        <v>0.6879188443288384</v>
      </c>
      <c r="G9390" s="14" t="s">
        <v>26</v>
      </c>
    </row>
    <row r="9391">
      <c r="A9391" s="12">
        <v>73.22901635964874</v>
      </c>
      <c r="B9391" s="13">
        <v>15.32384319243596</v>
      </c>
      <c r="C9391" s="13">
        <v>47.25835635753664</v>
      </c>
      <c r="D9391" s="13">
        <v>31.41435809307489</v>
      </c>
      <c r="E9391" s="13">
        <v>0.399025095448778</v>
      </c>
      <c r="F9391" s="13">
        <v>0.8182944762108573</v>
      </c>
      <c r="G9391" s="14" t="s">
        <v>34</v>
      </c>
    </row>
    <row r="9392">
      <c r="A9392" s="12">
        <v>92.0094203971434</v>
      </c>
      <c r="B9392" s="13">
        <v>22.967759731882378</v>
      </c>
      <c r="C9392" s="13">
        <v>48.33976493235058</v>
      </c>
      <c r="D9392" s="13">
        <v>33.627880139201835</v>
      </c>
      <c r="E9392" s="13">
        <v>0.1200640993258661</v>
      </c>
      <c r="F9392" s="13">
        <v>0.51354350604666</v>
      </c>
      <c r="G9392" s="14" t="s">
        <v>26</v>
      </c>
    </row>
    <row r="9393">
      <c r="A9393" s="12">
        <v>72.6702757754413</v>
      </c>
      <c r="B9393" s="13">
        <v>13.543548774839895</v>
      </c>
      <c r="C9393" s="13">
        <v>64.03663449796215</v>
      </c>
      <c r="D9393" s="13">
        <v>30.516449370083027</v>
      </c>
      <c r="E9393" s="13">
        <v>0.5206311660660224</v>
      </c>
      <c r="F9393" s="13">
        <v>1.0578672216794698</v>
      </c>
      <c r="G9393" s="14" t="s">
        <v>25</v>
      </c>
    </row>
    <row r="9394">
      <c r="A9394" s="12">
        <v>73.75205463217138</v>
      </c>
      <c r="B9394" s="13">
        <v>14.069604501077752</v>
      </c>
      <c r="C9394" s="13">
        <v>68.46378962850197</v>
      </c>
      <c r="D9394" s="13">
        <v>31.761034798121646</v>
      </c>
      <c r="E9394" s="13">
        <v>0.264849067571782</v>
      </c>
      <c r="F9394" s="13">
        <v>0.8787110328461076</v>
      </c>
      <c r="G9394" s="14" t="s">
        <v>24</v>
      </c>
    </row>
    <row r="9395">
      <c r="A9395" s="12">
        <v>102.61438111699974</v>
      </c>
      <c r="B9395" s="13">
        <v>20.358230769915256</v>
      </c>
      <c r="C9395" s="13">
        <v>33.18229732957956</v>
      </c>
      <c r="D9395" s="13">
        <v>34.187970336283264</v>
      </c>
      <c r="E9395" s="13">
        <v>0.36826962595406854</v>
      </c>
      <c r="F9395" s="13">
        <v>0.729893354246416</v>
      </c>
      <c r="G9395" s="14" t="s">
        <v>34</v>
      </c>
    </row>
    <row r="9396">
      <c r="A9396" s="12">
        <v>71.15761852365269</v>
      </c>
      <c r="B9396" s="13">
        <v>15.279006178652303</v>
      </c>
      <c r="C9396" s="13">
        <v>60.674914205760274</v>
      </c>
      <c r="D9396" s="13">
        <v>30.80156484967826</v>
      </c>
      <c r="E9396" s="13">
        <v>0.21740477110867745</v>
      </c>
      <c r="F9396" s="13">
        <v>0.8053495855296815</v>
      </c>
      <c r="G9396" s="14" t="s">
        <v>24</v>
      </c>
    </row>
    <row r="9397">
      <c r="A9397" s="12">
        <v>65.94644560560549</v>
      </c>
      <c r="B9397" s="13">
        <v>12.680681885010754</v>
      </c>
      <c r="C9397" s="13">
        <v>59.596529818234465</v>
      </c>
      <c r="D9397" s="13">
        <v>30.436221450325625</v>
      </c>
      <c r="E9397" s="13">
        <v>0.42719942485089046</v>
      </c>
      <c r="F9397" s="13">
        <v>0.9598976511223789</v>
      </c>
      <c r="G9397" s="14" t="s">
        <v>28</v>
      </c>
    </row>
    <row r="9398">
      <c r="A9398" s="12">
        <v>64.34345046924876</v>
      </c>
      <c r="B9398" s="13">
        <v>10.341409984264114</v>
      </c>
      <c r="C9398" s="13">
        <v>69.8570214947014</v>
      </c>
      <c r="D9398" s="13">
        <v>29.668489050733715</v>
      </c>
      <c r="E9398" s="13">
        <v>0.5614927230562304</v>
      </c>
      <c r="F9398" s="13">
        <v>0.9690052331642548</v>
      </c>
      <c r="G9398" s="14" t="s">
        <v>30</v>
      </c>
    </row>
    <row r="9399">
      <c r="A9399" s="12">
        <v>70.2142274451321</v>
      </c>
      <c r="B9399" s="13">
        <v>15.314327574964143</v>
      </c>
      <c r="C9399" s="13">
        <v>52.695488078036234</v>
      </c>
      <c r="D9399" s="13">
        <v>32.147746663546656</v>
      </c>
      <c r="E9399" s="13">
        <v>0.18443187976389785</v>
      </c>
      <c r="F9399" s="13">
        <v>0.6568627575921926</v>
      </c>
      <c r="G9399" s="14" t="s">
        <v>26</v>
      </c>
    </row>
    <row r="9400">
      <c r="A9400" s="12">
        <v>72.13225462057994</v>
      </c>
      <c r="B9400" s="13">
        <v>14.028774315603572</v>
      </c>
      <c r="C9400" s="13">
        <v>54.98328298191978</v>
      </c>
      <c r="D9400" s="13">
        <v>31.39727496814391</v>
      </c>
      <c r="E9400" s="13">
        <v>0.2567508533862719</v>
      </c>
      <c r="F9400" s="13">
        <v>0.634098174822833</v>
      </c>
      <c r="G9400" s="14" t="s">
        <v>27</v>
      </c>
    </row>
    <row r="9401">
      <c r="A9401" s="12">
        <v>92.4801801101113</v>
      </c>
      <c r="B9401" s="13">
        <v>19.89354307475228</v>
      </c>
      <c r="C9401" s="13">
        <v>42.00095203526535</v>
      </c>
      <c r="D9401" s="13">
        <v>34.31906679750677</v>
      </c>
      <c r="E9401" s="13">
        <v>0.2375049046846104</v>
      </c>
      <c r="F9401" s="13">
        <v>0.7457518421436512</v>
      </c>
      <c r="G9401" s="14" t="s">
        <v>31</v>
      </c>
    </row>
    <row r="9402">
      <c r="A9402" s="12">
        <v>66.41618771312706</v>
      </c>
      <c r="B9402" s="13">
        <v>12.544541897965633</v>
      </c>
      <c r="C9402" s="13">
        <v>61.86008791303988</v>
      </c>
      <c r="D9402" s="13">
        <v>30.274213440511936</v>
      </c>
      <c r="E9402" s="13">
        <v>0.48419710264320165</v>
      </c>
      <c r="F9402" s="13">
        <v>1.0606846703584325</v>
      </c>
      <c r="G9402" s="14" t="s">
        <v>30</v>
      </c>
    </row>
    <row r="9403">
      <c r="A9403" s="12">
        <v>72.10898885220514</v>
      </c>
      <c r="B9403" s="13">
        <v>14.5306192600241</v>
      </c>
      <c r="C9403" s="13">
        <v>48.21008433736273</v>
      </c>
      <c r="D9403" s="13">
        <v>32.36449966926205</v>
      </c>
      <c r="E9403" s="13">
        <v>0.34378981671289544</v>
      </c>
      <c r="F9403" s="13">
        <v>0.9563566486053775</v>
      </c>
      <c r="G9403" s="14" t="s">
        <v>32</v>
      </c>
    </row>
    <row r="9404">
      <c r="A9404" s="12">
        <v>72.03559571521525</v>
      </c>
      <c r="B9404" s="13">
        <v>14.524164026011794</v>
      </c>
      <c r="C9404" s="13">
        <v>56.12559145246231</v>
      </c>
      <c r="D9404" s="13">
        <v>30.095664848874044</v>
      </c>
      <c r="E9404" s="13">
        <v>0.20379228993353235</v>
      </c>
      <c r="F9404" s="13">
        <v>0.6623581782848461</v>
      </c>
      <c r="G9404" s="14" t="s">
        <v>29</v>
      </c>
    </row>
    <row r="9405">
      <c r="A9405" s="12">
        <v>77.03363539975763</v>
      </c>
      <c r="B9405" s="13">
        <v>16.985152021262238</v>
      </c>
      <c r="C9405" s="13">
        <v>53.756693245136695</v>
      </c>
      <c r="D9405" s="13">
        <v>32.3934518096549</v>
      </c>
      <c r="E9405" s="13">
        <v>0.24500198009640983</v>
      </c>
      <c r="F9405" s="13">
        <v>0.7919344055591542</v>
      </c>
      <c r="G9405" s="14" t="s">
        <v>31</v>
      </c>
    </row>
    <row r="9406">
      <c r="A9406" s="12">
        <v>75.36329732460885</v>
      </c>
      <c r="B9406" s="13">
        <v>16.668790329285198</v>
      </c>
      <c r="C9406" s="13">
        <v>54.539112125776384</v>
      </c>
      <c r="D9406" s="13">
        <v>32.75567553889526</v>
      </c>
      <c r="E9406" s="13">
        <v>0.3527704904308169</v>
      </c>
      <c r="F9406" s="13">
        <v>0.8449759095413037</v>
      </c>
      <c r="G9406" s="14" t="s">
        <v>33</v>
      </c>
    </row>
    <row r="9407">
      <c r="A9407" s="12">
        <v>61.241727241406444</v>
      </c>
      <c r="B9407" s="13">
        <v>13.596815552074052</v>
      </c>
      <c r="C9407" s="13">
        <v>69.4286146120448</v>
      </c>
      <c r="D9407" s="13">
        <v>29.782861582399985</v>
      </c>
      <c r="E9407" s="13">
        <v>0.2398804429701104</v>
      </c>
      <c r="F9407" s="13">
        <v>0.8913898319172288</v>
      </c>
      <c r="G9407" s="14" t="s">
        <v>24</v>
      </c>
    </row>
    <row r="9408">
      <c r="A9408" s="12">
        <v>74.34101364485912</v>
      </c>
      <c r="B9408" s="13">
        <v>13.17084809611343</v>
      </c>
      <c r="C9408" s="13">
        <v>64.2724590901565</v>
      </c>
      <c r="D9408" s="13">
        <v>31.099846938572668</v>
      </c>
      <c r="E9408" s="13">
        <v>0.5297386957069945</v>
      </c>
      <c r="F9408" s="13">
        <v>0.9870654442738171</v>
      </c>
      <c r="G9408" s="14" t="s">
        <v>30</v>
      </c>
    </row>
    <row r="9409">
      <c r="A9409" s="12">
        <v>103.17022889215058</v>
      </c>
      <c r="B9409" s="13">
        <v>21.977986567250127</v>
      </c>
      <c r="C9409" s="13">
        <v>32.06199116366014</v>
      </c>
      <c r="D9409" s="13">
        <v>33.500181404071526</v>
      </c>
      <c r="E9409" s="13">
        <v>0.49361158383543385</v>
      </c>
      <c r="F9409" s="13">
        <v>0.9624528405736829</v>
      </c>
      <c r="G9409" s="14" t="s">
        <v>28</v>
      </c>
    </row>
    <row r="9410">
      <c r="A9410" s="12">
        <v>62.83921668455366</v>
      </c>
      <c r="B9410" s="13">
        <v>12.520181361841857</v>
      </c>
      <c r="C9410" s="13">
        <v>60.56432669960725</v>
      </c>
      <c r="D9410" s="13">
        <v>31.6533909637285</v>
      </c>
      <c r="E9410" s="13">
        <v>0.40686536616388147</v>
      </c>
      <c r="F9410" s="13">
        <v>1.017276557986651</v>
      </c>
      <c r="G9410" s="14" t="s">
        <v>23</v>
      </c>
    </row>
    <row r="9411">
      <c r="A9411" s="12">
        <v>91.94743383517967</v>
      </c>
      <c r="B9411" s="13">
        <v>21.271176829528365</v>
      </c>
      <c r="C9411" s="13">
        <v>45.74994418196469</v>
      </c>
      <c r="D9411" s="13">
        <v>34.31973314754803</v>
      </c>
      <c r="E9411" s="13">
        <v>0.18342629043305803</v>
      </c>
      <c r="F9411" s="13">
        <v>0.7841861338523112</v>
      </c>
      <c r="G9411" s="14" t="s">
        <v>27</v>
      </c>
    </row>
    <row r="9412">
      <c r="A9412" s="12">
        <v>76.35257473237019</v>
      </c>
      <c r="B9412" s="13">
        <v>16.8971086377485</v>
      </c>
      <c r="C9412" s="13">
        <v>53.6714454553384</v>
      </c>
      <c r="D9412" s="13">
        <v>31.876478214684738</v>
      </c>
      <c r="E9412" s="13">
        <v>0.3544412989314886</v>
      </c>
      <c r="F9412" s="13">
        <v>0.8999480261725548</v>
      </c>
      <c r="G9412" s="14" t="s">
        <v>34</v>
      </c>
    </row>
    <row r="9413">
      <c r="A9413" s="12">
        <v>73.9389411051799</v>
      </c>
      <c r="B9413" s="13">
        <v>15.922850491211381</v>
      </c>
      <c r="C9413" s="13">
        <v>59.84332546105812</v>
      </c>
      <c r="D9413" s="13">
        <v>31.463035232713864</v>
      </c>
      <c r="E9413" s="13">
        <v>0.24407596060322867</v>
      </c>
      <c r="F9413" s="13">
        <v>0.7296451371641947</v>
      </c>
      <c r="G9413" s="14" t="s">
        <v>33</v>
      </c>
    </row>
    <row r="9414">
      <c r="A9414" s="12">
        <v>66.30383317463026</v>
      </c>
      <c r="B9414" s="13">
        <v>12.105603632265037</v>
      </c>
      <c r="C9414" s="13">
        <v>60.148725745664784</v>
      </c>
      <c r="D9414" s="13">
        <v>30.990985822256825</v>
      </c>
      <c r="E9414" s="13">
        <v>0.3453972775518492</v>
      </c>
      <c r="F9414" s="13">
        <v>0.9202340646446343</v>
      </c>
      <c r="G9414" s="14" t="s">
        <v>32</v>
      </c>
    </row>
    <row r="9415">
      <c r="A9415" s="12">
        <v>86.70867217039505</v>
      </c>
      <c r="B9415" s="13">
        <v>21.257615218630793</v>
      </c>
      <c r="C9415" s="13">
        <v>49.654022998708065</v>
      </c>
      <c r="D9415" s="13">
        <v>32.2056085217886</v>
      </c>
      <c r="E9415" s="13">
        <v>0.5872576673065276</v>
      </c>
      <c r="F9415" s="13">
        <v>1.1586434660855816</v>
      </c>
      <c r="G9415" s="14" t="s">
        <v>35</v>
      </c>
    </row>
    <row r="9416">
      <c r="A9416" s="12">
        <v>73.8691391999829</v>
      </c>
      <c r="B9416" s="13">
        <v>13.879697562398785</v>
      </c>
      <c r="C9416" s="13">
        <v>64.87494551634833</v>
      </c>
      <c r="D9416" s="13">
        <v>31.161527557055575</v>
      </c>
      <c r="E9416" s="13">
        <v>0.47281213300981584</v>
      </c>
      <c r="F9416" s="13">
        <v>0.9943818446600383</v>
      </c>
      <c r="G9416" s="14" t="s">
        <v>23</v>
      </c>
    </row>
    <row r="9417">
      <c r="A9417" s="12">
        <v>83.57198193913686</v>
      </c>
      <c r="B9417" s="13">
        <v>18.065138288382695</v>
      </c>
      <c r="C9417" s="13">
        <v>39.97207986742621</v>
      </c>
      <c r="D9417" s="13">
        <v>31.833902202066582</v>
      </c>
      <c r="E9417" s="13">
        <v>0.25850461476527364</v>
      </c>
      <c r="F9417" s="13">
        <v>0.8820154847320367</v>
      </c>
      <c r="G9417" s="14" t="s">
        <v>31</v>
      </c>
    </row>
    <row r="9418">
      <c r="A9418" s="12">
        <v>70.17353503908512</v>
      </c>
      <c r="B9418" s="13">
        <v>13.4755665255835</v>
      </c>
      <c r="C9418" s="13">
        <v>60.32663250011467</v>
      </c>
      <c r="D9418" s="13">
        <v>31.433407957597034</v>
      </c>
      <c r="E9418" s="13">
        <v>0.3208472569384766</v>
      </c>
      <c r="F9418" s="13">
        <v>0.9633971135789096</v>
      </c>
      <c r="G9418" s="14" t="s">
        <v>23</v>
      </c>
    </row>
    <row r="9419">
      <c r="A9419" s="12">
        <v>66.57732207473703</v>
      </c>
      <c r="B9419" s="13">
        <v>16.909100488251887</v>
      </c>
      <c r="C9419" s="13">
        <v>65.95830079285946</v>
      </c>
      <c r="D9419" s="13">
        <v>30.992665284947613</v>
      </c>
      <c r="E9419" s="13">
        <v>0.41533962079819603</v>
      </c>
      <c r="F9419" s="13">
        <v>1.148801697689566</v>
      </c>
      <c r="G9419" s="14" t="s">
        <v>35</v>
      </c>
    </row>
    <row r="9420">
      <c r="A9420" s="12">
        <v>67.0088382512827</v>
      </c>
      <c r="B9420" s="13">
        <v>13.869492134213768</v>
      </c>
      <c r="C9420" s="13">
        <v>64.96293675033068</v>
      </c>
      <c r="D9420" s="13">
        <v>30.895335940667305</v>
      </c>
      <c r="E9420" s="13">
        <v>0.21462556130083285</v>
      </c>
      <c r="F9420" s="13">
        <v>0.8698302970200962</v>
      </c>
      <c r="G9420" s="14" t="s">
        <v>24</v>
      </c>
    </row>
    <row r="9421">
      <c r="A9421" s="12">
        <v>71.59358088243107</v>
      </c>
      <c r="B9421" s="13">
        <v>15.468224489553283</v>
      </c>
      <c r="C9421" s="13">
        <v>50.76195994730468</v>
      </c>
      <c r="D9421" s="13">
        <v>31.202903720008347</v>
      </c>
      <c r="E9421" s="13">
        <v>0.5017704433253141</v>
      </c>
      <c r="F9421" s="13">
        <v>1.0933273365725595</v>
      </c>
      <c r="G9421" s="14" t="s">
        <v>30</v>
      </c>
    </row>
    <row r="9422">
      <c r="A9422" s="12">
        <v>87.62595582381387</v>
      </c>
      <c r="B9422" s="13">
        <v>19.8093957038565</v>
      </c>
      <c r="C9422" s="13">
        <v>42.446996799148984</v>
      </c>
      <c r="D9422" s="13">
        <v>33.14106298996623</v>
      </c>
      <c r="E9422" s="13">
        <v>0.22034590567158802</v>
      </c>
      <c r="F9422" s="13">
        <v>0.6937377199982149</v>
      </c>
      <c r="G9422" s="14" t="s">
        <v>27</v>
      </c>
    </row>
    <row r="9423">
      <c r="A9423" s="12">
        <v>62.69632595310722</v>
      </c>
      <c r="B9423" s="13">
        <v>12.021553675520641</v>
      </c>
      <c r="C9423" s="13">
        <v>58.33283501910054</v>
      </c>
      <c r="D9423" s="13">
        <v>30.202337021520748</v>
      </c>
      <c r="E9423" s="13">
        <v>0.44118944748221967</v>
      </c>
      <c r="F9423" s="13">
        <v>1.0277384727517984</v>
      </c>
      <c r="G9423" s="14" t="s">
        <v>23</v>
      </c>
    </row>
    <row r="9424">
      <c r="A9424" s="12">
        <v>73.53456942357242</v>
      </c>
      <c r="B9424" s="13">
        <v>16.66882740473822</v>
      </c>
      <c r="C9424" s="13">
        <v>67.17934233791286</v>
      </c>
      <c r="D9424" s="13">
        <v>30.378534109589072</v>
      </c>
      <c r="E9424" s="13">
        <v>0.2392802794980057</v>
      </c>
      <c r="F9424" s="13">
        <v>0.7766229841333778</v>
      </c>
      <c r="G9424" s="14" t="s">
        <v>29</v>
      </c>
    </row>
    <row r="9425">
      <c r="A9425" s="12">
        <v>80.13806347409395</v>
      </c>
      <c r="B9425" s="13">
        <v>17.853868744847137</v>
      </c>
      <c r="C9425" s="13">
        <v>58.74844790327735</v>
      </c>
      <c r="D9425" s="13">
        <v>33.094075356797596</v>
      </c>
      <c r="E9425" s="13">
        <v>0.341711766506381</v>
      </c>
      <c r="F9425" s="13">
        <v>0.7453671642624826</v>
      </c>
      <c r="G9425" s="14" t="s">
        <v>34</v>
      </c>
    </row>
    <row r="9426">
      <c r="A9426" s="12">
        <v>80.14612440912235</v>
      </c>
      <c r="B9426" s="13">
        <v>19.843570841619012</v>
      </c>
      <c r="C9426" s="13">
        <v>41.297258716211005</v>
      </c>
      <c r="D9426" s="13">
        <v>31.135854198080757</v>
      </c>
      <c r="E9426" s="13">
        <v>0.32506226358389395</v>
      </c>
      <c r="F9426" s="13">
        <v>0.9985686864606365</v>
      </c>
      <c r="G9426" s="14" t="s">
        <v>28</v>
      </c>
    </row>
    <row r="9427">
      <c r="A9427" s="12">
        <v>73.66197292175585</v>
      </c>
      <c r="B9427" s="13">
        <v>15.105070400353473</v>
      </c>
      <c r="C9427" s="13">
        <v>61.26775449232476</v>
      </c>
      <c r="D9427" s="13">
        <v>31.19641387332777</v>
      </c>
      <c r="E9427" s="13">
        <v>0.40913511438993955</v>
      </c>
      <c r="F9427" s="13">
        <v>0.9201069781568049</v>
      </c>
      <c r="G9427" s="14" t="s">
        <v>23</v>
      </c>
    </row>
    <row r="9428">
      <c r="A9428" s="12">
        <v>76.21841024646085</v>
      </c>
      <c r="B9428" s="13">
        <v>15.691290785119177</v>
      </c>
      <c r="C9428" s="13">
        <v>51.09803349107142</v>
      </c>
      <c r="D9428" s="13">
        <v>31.129835974004344</v>
      </c>
      <c r="E9428" s="13">
        <v>0.33856995129270256</v>
      </c>
      <c r="F9428" s="13">
        <v>0.8166801875790581</v>
      </c>
      <c r="G9428" s="14" t="s">
        <v>34</v>
      </c>
    </row>
    <row r="9429">
      <c r="A9429" s="12">
        <v>66.9882575593285</v>
      </c>
      <c r="B9429" s="13">
        <v>15.20467886835207</v>
      </c>
      <c r="C9429" s="13">
        <v>62.964469376803535</v>
      </c>
      <c r="D9429" s="13">
        <v>30.359753112411823</v>
      </c>
      <c r="E9429" s="13">
        <v>0.15222311743769443</v>
      </c>
      <c r="F9429" s="13">
        <v>0.646206319220366</v>
      </c>
      <c r="G9429" s="14" t="s">
        <v>26</v>
      </c>
    </row>
    <row r="9430">
      <c r="A9430" s="12">
        <v>61.75523999301351</v>
      </c>
      <c r="B9430" s="13">
        <v>12.185321640586533</v>
      </c>
      <c r="C9430" s="13">
        <v>61.627120665885826</v>
      </c>
      <c r="D9430" s="13">
        <v>30.715808151212016</v>
      </c>
      <c r="E9430" s="13">
        <v>0.32508770620797367</v>
      </c>
      <c r="F9430" s="13">
        <v>0.7108576608452286</v>
      </c>
      <c r="G9430" s="14" t="s">
        <v>33</v>
      </c>
    </row>
    <row r="9431">
      <c r="A9431" s="12">
        <v>87.08640363582187</v>
      </c>
      <c r="B9431" s="13">
        <v>20.8669706150582</v>
      </c>
      <c r="C9431" s="13">
        <v>47.80588474087726</v>
      </c>
      <c r="D9431" s="13">
        <v>32.52954437009268</v>
      </c>
      <c r="E9431" s="13">
        <v>0.10306909997385555</v>
      </c>
      <c r="F9431" s="13">
        <v>0.6515689478864443</v>
      </c>
      <c r="G9431" s="14" t="s">
        <v>26</v>
      </c>
    </row>
    <row r="9432">
      <c r="A9432" s="12">
        <v>86.79262027920818</v>
      </c>
      <c r="B9432" s="13">
        <v>19.038671229039444</v>
      </c>
      <c r="C9432" s="13">
        <v>51.94427073297304</v>
      </c>
      <c r="D9432" s="13">
        <v>32.67867875389878</v>
      </c>
      <c r="E9432" s="13">
        <v>0.525916114042498</v>
      </c>
      <c r="F9432" s="13">
        <v>1.1698914005075407</v>
      </c>
      <c r="G9432" s="14" t="s">
        <v>25</v>
      </c>
    </row>
    <row r="9433">
      <c r="A9433" s="12">
        <v>96.87066903913332</v>
      </c>
      <c r="B9433" s="13">
        <v>20.583831767771297</v>
      </c>
      <c r="C9433" s="13">
        <v>43.451830899535146</v>
      </c>
      <c r="D9433" s="13">
        <v>33.94188971170317</v>
      </c>
      <c r="E9433" s="13">
        <v>0.2560252954666858</v>
      </c>
      <c r="F9433" s="13">
        <v>0.7664523842244875</v>
      </c>
      <c r="G9433" s="14" t="s">
        <v>33</v>
      </c>
    </row>
    <row r="9434">
      <c r="A9434" s="12">
        <v>85.52931372123507</v>
      </c>
      <c r="B9434" s="13">
        <v>20.620001923868603</v>
      </c>
      <c r="C9434" s="13">
        <v>53.00759831798383</v>
      </c>
      <c r="D9434" s="13">
        <v>32.738171542668134</v>
      </c>
      <c r="E9434" s="13">
        <v>0.1539792501650215</v>
      </c>
      <c r="F9434" s="13">
        <v>0.6566655435641565</v>
      </c>
      <c r="G9434" s="14" t="s">
        <v>27</v>
      </c>
    </row>
    <row r="9435">
      <c r="A9435" s="12">
        <v>88.65165671123948</v>
      </c>
      <c r="B9435" s="13">
        <v>21.11382733099636</v>
      </c>
      <c r="C9435" s="13">
        <v>40.784979940617085</v>
      </c>
      <c r="D9435" s="13">
        <v>32.77734064457049</v>
      </c>
      <c r="E9435" s="13">
        <v>0.3617239266003497</v>
      </c>
      <c r="F9435" s="13">
        <v>0.8096650190497746</v>
      </c>
      <c r="G9435" s="14" t="s">
        <v>32</v>
      </c>
    </row>
    <row r="9436">
      <c r="A9436" s="12">
        <v>81.85716480481639</v>
      </c>
      <c r="B9436" s="13">
        <v>18.158661772733296</v>
      </c>
      <c r="C9436" s="13">
        <v>38.01963690948236</v>
      </c>
      <c r="D9436" s="13">
        <v>32.84013466284589</v>
      </c>
      <c r="E9436" s="13">
        <v>0.3363820769665519</v>
      </c>
      <c r="F9436" s="13">
        <v>0.8512076704614807</v>
      </c>
      <c r="G9436" s="14" t="s">
        <v>32</v>
      </c>
    </row>
    <row r="9437">
      <c r="A9437" s="12">
        <v>71.88175618579925</v>
      </c>
      <c r="B9437" s="13">
        <v>15.662409935787686</v>
      </c>
      <c r="C9437" s="13">
        <v>45.585886040172454</v>
      </c>
      <c r="D9437" s="13">
        <v>31.886104368273358</v>
      </c>
      <c r="E9437" s="13">
        <v>0.36784356198351403</v>
      </c>
      <c r="F9437" s="13">
        <v>0.8278956508869187</v>
      </c>
      <c r="G9437" s="14" t="s">
        <v>32</v>
      </c>
    </row>
    <row r="9438">
      <c r="A9438" s="12">
        <v>91.49343007065214</v>
      </c>
      <c r="B9438" s="13">
        <v>22.21216877432457</v>
      </c>
      <c r="C9438" s="13">
        <v>46.9392252583919</v>
      </c>
      <c r="D9438" s="13">
        <v>33.436567639264624</v>
      </c>
      <c r="E9438" s="13">
        <v>0.13098969922530915</v>
      </c>
      <c r="F9438" s="13">
        <v>0.5354136159243958</v>
      </c>
      <c r="G9438" s="14" t="s">
        <v>26</v>
      </c>
    </row>
    <row r="9439">
      <c r="A9439" s="12">
        <v>66.19071747141513</v>
      </c>
      <c r="B9439" s="13">
        <v>13.877285277109177</v>
      </c>
      <c r="C9439" s="13">
        <v>58.078150928570025</v>
      </c>
      <c r="D9439" s="13">
        <v>31.633116117528875</v>
      </c>
      <c r="E9439" s="13">
        <v>0.37501071795421165</v>
      </c>
      <c r="F9439" s="13">
        <v>0.8932038695819626</v>
      </c>
      <c r="G9439" s="14" t="s">
        <v>23</v>
      </c>
    </row>
    <row r="9440">
      <c r="A9440" s="12">
        <v>85.74846160497167</v>
      </c>
      <c r="B9440" s="13">
        <v>20.900820341652395</v>
      </c>
      <c r="C9440" s="13">
        <v>48.31329079301681</v>
      </c>
      <c r="D9440" s="13">
        <v>33.89647085209373</v>
      </c>
      <c r="E9440" s="13">
        <v>0.37946196265578513</v>
      </c>
      <c r="F9440" s="13">
        <v>0.9201092001348126</v>
      </c>
      <c r="G9440" s="14" t="s">
        <v>32</v>
      </c>
    </row>
    <row r="9441">
      <c r="A9441" s="12">
        <v>69.5700190902326</v>
      </c>
      <c r="B9441" s="13">
        <v>14.604865320676183</v>
      </c>
      <c r="C9441" s="13">
        <v>60.94127120396013</v>
      </c>
      <c r="D9441" s="13">
        <v>31.57434674446082</v>
      </c>
      <c r="E9441" s="13">
        <v>0.363088632455687</v>
      </c>
      <c r="F9441" s="13">
        <v>0.9221201817466556</v>
      </c>
      <c r="G9441" s="14" t="s">
        <v>32</v>
      </c>
    </row>
    <row r="9442">
      <c r="A9442" s="12">
        <v>80.26839721998621</v>
      </c>
      <c r="B9442" s="13">
        <v>20.81669951428782</v>
      </c>
      <c r="C9442" s="13">
        <v>50.914306670322716</v>
      </c>
      <c r="D9442" s="13">
        <v>32.84600374469858</v>
      </c>
      <c r="E9442" s="13">
        <v>0.2173345011669864</v>
      </c>
      <c r="F9442" s="13">
        <v>0.7059102750633641</v>
      </c>
      <c r="G9442" s="14" t="s">
        <v>33</v>
      </c>
    </row>
    <row r="9443">
      <c r="A9443" s="12">
        <v>69.88766941554495</v>
      </c>
      <c r="B9443" s="13">
        <v>15.291134262789058</v>
      </c>
      <c r="C9443" s="13">
        <v>60.377710601043134</v>
      </c>
      <c r="D9443" s="13">
        <v>31.927614306588616</v>
      </c>
      <c r="E9443" s="13">
        <v>0.2991755131443369</v>
      </c>
      <c r="F9443" s="13">
        <v>0.8110403876546816</v>
      </c>
      <c r="G9443" s="14" t="s">
        <v>24</v>
      </c>
    </row>
    <row r="9444">
      <c r="A9444" s="12">
        <v>70.8213113196401</v>
      </c>
      <c r="B9444" s="13">
        <v>14.667199905875492</v>
      </c>
      <c r="C9444" s="13">
        <v>63.329631342537766</v>
      </c>
      <c r="D9444" s="13">
        <v>30.549188680566928</v>
      </c>
      <c r="E9444" s="13">
        <v>0.10631720750123197</v>
      </c>
      <c r="F9444" s="13">
        <v>0.6619610903705111</v>
      </c>
      <c r="G9444" s="14" t="s">
        <v>26</v>
      </c>
    </row>
    <row r="9445">
      <c r="A9445" s="12">
        <v>81.16151849453996</v>
      </c>
      <c r="B9445" s="13">
        <v>18.248279598596596</v>
      </c>
      <c r="C9445" s="13">
        <v>59.88944857456643</v>
      </c>
      <c r="D9445" s="13">
        <v>32.2846353388011</v>
      </c>
      <c r="E9445" s="13">
        <v>0.2999161057501603</v>
      </c>
      <c r="F9445" s="13">
        <v>0.8110631630849495</v>
      </c>
      <c r="G9445" s="14" t="s">
        <v>33</v>
      </c>
    </row>
    <row r="9446">
      <c r="A9446" s="12">
        <v>78.95007499647267</v>
      </c>
      <c r="B9446" s="13">
        <v>18.557686387686065</v>
      </c>
      <c r="C9446" s="13">
        <v>57.74163595629783</v>
      </c>
      <c r="D9446" s="13">
        <v>33.8802240478482</v>
      </c>
      <c r="E9446" s="13">
        <v>0.18410638831255977</v>
      </c>
      <c r="F9446" s="13">
        <v>0.5645448929555665</v>
      </c>
      <c r="G9446" s="14" t="s">
        <v>26</v>
      </c>
    </row>
    <row r="9447">
      <c r="A9447" s="12">
        <v>67.55819516346011</v>
      </c>
      <c r="B9447" s="13">
        <v>15.594759644364245</v>
      </c>
      <c r="C9447" s="13">
        <v>63.43681020779593</v>
      </c>
      <c r="D9447" s="13">
        <v>31.149914505235134</v>
      </c>
      <c r="E9447" s="13">
        <v>0.2768369920377768</v>
      </c>
      <c r="F9447" s="13">
        <v>0.7061523483480838</v>
      </c>
      <c r="G9447" s="14" t="s">
        <v>24</v>
      </c>
    </row>
    <row r="9448">
      <c r="A9448" s="12">
        <v>67.85575036960483</v>
      </c>
      <c r="B9448" s="13">
        <v>13.357965248194436</v>
      </c>
      <c r="C9448" s="13">
        <v>60.922225101952854</v>
      </c>
      <c r="D9448" s="13">
        <v>30.507326117140394</v>
      </c>
      <c r="E9448" s="13">
        <v>0.5471552894317898</v>
      </c>
      <c r="F9448" s="13">
        <v>1.0898717366016837</v>
      </c>
      <c r="G9448" s="14" t="s">
        <v>30</v>
      </c>
    </row>
    <row r="9449">
      <c r="A9449" s="12">
        <v>97.69182006708382</v>
      </c>
      <c r="B9449" s="13">
        <v>22.9212461454357</v>
      </c>
      <c r="C9449" s="13">
        <v>45.894178062313166</v>
      </c>
      <c r="D9449" s="13">
        <v>33.391407276781806</v>
      </c>
      <c r="E9449" s="13">
        <v>0.534022229036048</v>
      </c>
      <c r="F9449" s="13">
        <v>1.067170259210482</v>
      </c>
      <c r="G9449" s="14" t="s">
        <v>25</v>
      </c>
    </row>
    <row r="9450">
      <c r="A9450" s="12">
        <v>79.6176766673704</v>
      </c>
      <c r="B9450" s="13">
        <v>17.89925310708384</v>
      </c>
      <c r="C9450" s="13">
        <v>49.858096385869665</v>
      </c>
      <c r="D9450" s="13">
        <v>31.639106203160964</v>
      </c>
      <c r="E9450" s="13">
        <v>0.667449882037253</v>
      </c>
      <c r="F9450" s="13">
        <v>1.1467827546930218</v>
      </c>
      <c r="G9450" s="14" t="s">
        <v>25</v>
      </c>
    </row>
    <row r="9451">
      <c r="A9451" s="12">
        <v>86.15330611785629</v>
      </c>
      <c r="B9451" s="13">
        <v>20.61074818712742</v>
      </c>
      <c r="C9451" s="13">
        <v>40.3648721300495</v>
      </c>
      <c r="D9451" s="13">
        <v>32.03402815130537</v>
      </c>
      <c r="E9451" s="13">
        <v>0.37911734304059336</v>
      </c>
      <c r="F9451" s="13">
        <v>0.8272140871387259</v>
      </c>
      <c r="G9451" s="14" t="s">
        <v>34</v>
      </c>
    </row>
    <row r="9452">
      <c r="A9452" s="12">
        <v>77.37281500974932</v>
      </c>
      <c r="B9452" s="13">
        <v>15.941220276798084</v>
      </c>
      <c r="C9452" s="13">
        <v>50.49612373091365</v>
      </c>
      <c r="D9452" s="13">
        <v>32.14225940970734</v>
      </c>
      <c r="E9452" s="13">
        <v>0.22072771566195307</v>
      </c>
      <c r="F9452" s="13">
        <v>0.87601997297916</v>
      </c>
      <c r="G9452" s="14" t="s">
        <v>31</v>
      </c>
    </row>
    <row r="9453">
      <c r="A9453" s="12">
        <v>63.39525783676</v>
      </c>
      <c r="B9453" s="13">
        <v>13.783355722951214</v>
      </c>
      <c r="C9453" s="13">
        <v>61.558939607657535</v>
      </c>
      <c r="D9453" s="13">
        <v>30.78759550225653</v>
      </c>
      <c r="E9453" s="13">
        <v>0.2164044705567243</v>
      </c>
      <c r="F9453" s="13">
        <v>0.7477087179723222</v>
      </c>
      <c r="G9453" s="14" t="s">
        <v>31</v>
      </c>
    </row>
    <row r="9454">
      <c r="A9454" s="12">
        <v>70.59586769691478</v>
      </c>
      <c r="B9454" s="13">
        <v>12.123847192810103</v>
      </c>
      <c r="C9454" s="13">
        <v>57.58009271968429</v>
      </c>
      <c r="D9454" s="13">
        <v>31.61950219785352</v>
      </c>
      <c r="E9454" s="13">
        <v>0.5133262702944057</v>
      </c>
      <c r="F9454" s="13">
        <v>1.0590717573785264</v>
      </c>
      <c r="G9454" s="14" t="s">
        <v>25</v>
      </c>
    </row>
    <row r="9455">
      <c r="A9455" s="12">
        <v>67.12332641484156</v>
      </c>
      <c r="B9455" s="13">
        <v>15.142084276774682</v>
      </c>
      <c r="C9455" s="13">
        <v>58.56696737215588</v>
      </c>
      <c r="D9455" s="13">
        <v>31.824528757928004</v>
      </c>
      <c r="E9455" s="13">
        <v>0.3455539013773208</v>
      </c>
      <c r="F9455" s="13">
        <v>0.9974047096180256</v>
      </c>
      <c r="G9455" s="14" t="s">
        <v>28</v>
      </c>
    </row>
    <row r="9456">
      <c r="A9456" s="12">
        <v>81.52798345293303</v>
      </c>
      <c r="B9456" s="13">
        <v>16.730175240080722</v>
      </c>
      <c r="C9456" s="13">
        <v>43.32545337844037</v>
      </c>
      <c r="D9456" s="13">
        <v>32.7661947235612</v>
      </c>
      <c r="E9456" s="13">
        <v>0.6377298500290387</v>
      </c>
      <c r="F9456" s="13">
        <v>1.0630185677997104</v>
      </c>
      <c r="G9456" s="14" t="s">
        <v>25</v>
      </c>
    </row>
    <row r="9457">
      <c r="A9457" s="12">
        <v>88.60279838855827</v>
      </c>
      <c r="B9457" s="13">
        <v>21.226422191277912</v>
      </c>
      <c r="C9457" s="13">
        <v>46.880707362787085</v>
      </c>
      <c r="D9457" s="13">
        <v>32.43962735745182</v>
      </c>
      <c r="E9457" s="13">
        <v>0.5978235881517933</v>
      </c>
      <c r="F9457" s="13">
        <v>1.0659640387137832</v>
      </c>
      <c r="G9457" s="14" t="s">
        <v>35</v>
      </c>
    </row>
    <row r="9458">
      <c r="A9458" s="12">
        <v>71.13648799491578</v>
      </c>
      <c r="B9458" s="13">
        <v>16.349963490435904</v>
      </c>
      <c r="C9458" s="13">
        <v>47.28876880294287</v>
      </c>
      <c r="D9458" s="13">
        <v>31.16112727124116</v>
      </c>
      <c r="E9458" s="13">
        <v>0.5918073331785731</v>
      </c>
      <c r="F9458" s="13">
        <v>1.1054979605505495</v>
      </c>
      <c r="G9458" s="14" t="s">
        <v>25</v>
      </c>
    </row>
    <row r="9459">
      <c r="A9459" s="12">
        <v>90.08579723839267</v>
      </c>
      <c r="B9459" s="13">
        <v>20.957026302329705</v>
      </c>
      <c r="C9459" s="13">
        <v>45.223929369879</v>
      </c>
      <c r="D9459" s="13">
        <v>33.94588539362443</v>
      </c>
      <c r="E9459" s="13">
        <v>0.5228510180301046</v>
      </c>
      <c r="F9459" s="13">
        <v>1.1889774417103351</v>
      </c>
      <c r="G9459" s="14" t="s">
        <v>35</v>
      </c>
    </row>
    <row r="9460">
      <c r="A9460" s="12">
        <v>66.94832292219007</v>
      </c>
      <c r="B9460" s="13">
        <v>14.829690841391493</v>
      </c>
      <c r="C9460" s="13">
        <v>68.9304336581968</v>
      </c>
      <c r="D9460" s="13">
        <v>31.78099249106732</v>
      </c>
      <c r="E9460" s="13">
        <v>0.24387893317983306</v>
      </c>
      <c r="F9460" s="13">
        <v>0.8287332287616465</v>
      </c>
      <c r="G9460" s="14" t="s">
        <v>24</v>
      </c>
    </row>
    <row r="9461">
      <c r="A9461" s="12">
        <v>86.61267656040793</v>
      </c>
      <c r="B9461" s="13">
        <v>18.663743888168117</v>
      </c>
      <c r="C9461" s="13">
        <v>45.87737613513644</v>
      </c>
      <c r="D9461" s="13">
        <v>32.37911612494523</v>
      </c>
      <c r="E9461" s="13">
        <v>0.35991325554336495</v>
      </c>
      <c r="F9461" s="13">
        <v>0.8214601305628862</v>
      </c>
      <c r="G9461" s="14" t="s">
        <v>28</v>
      </c>
    </row>
    <row r="9462">
      <c r="A9462" s="12">
        <v>80.539250336369</v>
      </c>
      <c r="B9462" s="13">
        <v>15.662665585851085</v>
      </c>
      <c r="C9462" s="13">
        <v>50.3964848180762</v>
      </c>
      <c r="D9462" s="13">
        <v>31.67980438830582</v>
      </c>
      <c r="E9462" s="13">
        <v>0.11915373097374778</v>
      </c>
      <c r="F9462" s="13">
        <v>0.7120037532270483</v>
      </c>
      <c r="G9462" s="14" t="s">
        <v>29</v>
      </c>
    </row>
    <row r="9463">
      <c r="A9463" s="12">
        <v>61.36010284958947</v>
      </c>
      <c r="B9463" s="13">
        <v>15.377411531131497</v>
      </c>
      <c r="C9463" s="13">
        <v>59.82913222286402</v>
      </c>
      <c r="D9463" s="13">
        <v>31.97399847814305</v>
      </c>
      <c r="E9463" s="13">
        <v>0.31510365260619777</v>
      </c>
      <c r="F9463" s="13">
        <v>1.002155783646879</v>
      </c>
      <c r="G9463" s="14" t="s">
        <v>23</v>
      </c>
    </row>
    <row r="9464">
      <c r="A9464" s="12">
        <v>65.38913319852013</v>
      </c>
      <c r="B9464" s="13">
        <v>14.718140503679864</v>
      </c>
      <c r="C9464" s="13">
        <v>57.467739641322254</v>
      </c>
      <c r="D9464" s="13">
        <v>30.195920570015286</v>
      </c>
      <c r="E9464" s="13">
        <v>0.37960854538860866</v>
      </c>
      <c r="F9464" s="13">
        <v>0.8820779604753721</v>
      </c>
      <c r="G9464" s="14" t="s">
        <v>34</v>
      </c>
    </row>
    <row r="9465">
      <c r="A9465" s="12">
        <v>72.52336749716865</v>
      </c>
      <c r="B9465" s="13">
        <v>12.943849170959222</v>
      </c>
      <c r="C9465" s="13">
        <v>63.7815274771889</v>
      </c>
      <c r="D9465" s="13">
        <v>31.890096073450643</v>
      </c>
      <c r="E9465" s="13">
        <v>0.1934645884216893</v>
      </c>
      <c r="F9465" s="13">
        <v>0.7820069088733388</v>
      </c>
      <c r="G9465" s="14" t="s">
        <v>27</v>
      </c>
    </row>
    <row r="9466">
      <c r="A9466" s="12">
        <v>71.89677615001868</v>
      </c>
      <c r="B9466" s="13">
        <v>12.496673553336024</v>
      </c>
      <c r="C9466" s="13">
        <v>61.608042849770925</v>
      </c>
      <c r="D9466" s="13">
        <v>30.023574512682405</v>
      </c>
      <c r="E9466" s="13">
        <v>0.3785359815839682</v>
      </c>
      <c r="F9466" s="13">
        <v>0.870708897358115</v>
      </c>
      <c r="G9466" s="14" t="s">
        <v>28</v>
      </c>
    </row>
    <row r="9467">
      <c r="A9467" s="12">
        <v>86.36326835385103</v>
      </c>
      <c r="B9467" s="13">
        <v>21.9587919978457</v>
      </c>
      <c r="C9467" s="13">
        <v>47.22950629417719</v>
      </c>
      <c r="D9467" s="13">
        <v>33.044764275380324</v>
      </c>
      <c r="E9467" s="13">
        <v>0.2652161743357658</v>
      </c>
      <c r="F9467" s="13">
        <v>0.7182112555972149</v>
      </c>
      <c r="G9467" s="14" t="s">
        <v>24</v>
      </c>
    </row>
    <row r="9468">
      <c r="A9468" s="12">
        <v>89.40814966988597</v>
      </c>
      <c r="B9468" s="13">
        <v>18.559440646582846</v>
      </c>
      <c r="C9468" s="13">
        <v>40.91039697373115</v>
      </c>
      <c r="D9468" s="13">
        <v>32.82738548930046</v>
      </c>
      <c r="E9468" s="13">
        <v>0.23670962009234112</v>
      </c>
      <c r="F9468" s="13">
        <v>0.8526589825106008</v>
      </c>
      <c r="G9468" s="14" t="s">
        <v>24</v>
      </c>
    </row>
    <row r="9469">
      <c r="A9469" s="12">
        <v>81.85634783553398</v>
      </c>
      <c r="B9469" s="13">
        <v>15.660334470838908</v>
      </c>
      <c r="C9469" s="13">
        <v>53.3311138913301</v>
      </c>
      <c r="D9469" s="13">
        <v>31.16822877147536</v>
      </c>
      <c r="E9469" s="13">
        <v>0.38493974460257707</v>
      </c>
      <c r="F9469" s="13">
        <v>0.8722933319139099</v>
      </c>
      <c r="G9469" s="14" t="s">
        <v>32</v>
      </c>
    </row>
    <row r="9470">
      <c r="A9470" s="12">
        <v>58.627849219009775</v>
      </c>
      <c r="B9470" s="13">
        <v>10.10319681035597</v>
      </c>
      <c r="C9470" s="13">
        <v>60.46866447659934</v>
      </c>
      <c r="D9470" s="13">
        <v>30.63288574647595</v>
      </c>
      <c r="E9470" s="13">
        <v>0.2601319543636666</v>
      </c>
      <c r="F9470" s="13">
        <v>0.7278512849745667</v>
      </c>
      <c r="G9470" s="14" t="s">
        <v>24</v>
      </c>
    </row>
    <row r="9471">
      <c r="A9471" s="12">
        <v>87.60551358266818</v>
      </c>
      <c r="B9471" s="13">
        <v>18.348460926671017</v>
      </c>
      <c r="C9471" s="13">
        <v>49.862499851426186</v>
      </c>
      <c r="D9471" s="13">
        <v>32.13332338803088</v>
      </c>
      <c r="E9471" s="13">
        <v>0.2295239698231775</v>
      </c>
      <c r="F9471" s="13">
        <v>0.7491164777251803</v>
      </c>
      <c r="G9471" s="14" t="s">
        <v>31</v>
      </c>
    </row>
    <row r="9472">
      <c r="A9472" s="12">
        <v>82.39012619255622</v>
      </c>
      <c r="B9472" s="13">
        <v>15.59400257282284</v>
      </c>
      <c r="C9472" s="13">
        <v>56.42815294820853</v>
      </c>
      <c r="D9472" s="13">
        <v>32.870644812741766</v>
      </c>
      <c r="E9472" s="13">
        <v>0.38753545524005767</v>
      </c>
      <c r="F9472" s="13">
        <v>0.7037411614437846</v>
      </c>
      <c r="G9472" s="14" t="s">
        <v>33</v>
      </c>
    </row>
    <row r="9473">
      <c r="A9473" s="12">
        <v>73.94649019932575</v>
      </c>
      <c r="B9473" s="13">
        <v>13.789555397771988</v>
      </c>
      <c r="C9473" s="13">
        <v>60.33802942235598</v>
      </c>
      <c r="D9473" s="13">
        <v>31.308487425585827</v>
      </c>
      <c r="E9473" s="13">
        <v>0.33775625625296607</v>
      </c>
      <c r="F9473" s="13">
        <v>0.816907941731796</v>
      </c>
      <c r="G9473" s="14" t="s">
        <v>32</v>
      </c>
    </row>
    <row r="9474">
      <c r="A9474" s="12">
        <v>66.75378087225212</v>
      </c>
      <c r="B9474" s="13">
        <v>12.748092945206864</v>
      </c>
      <c r="C9474" s="13">
        <v>63.48174328572053</v>
      </c>
      <c r="D9474" s="13">
        <v>30.094277991170678</v>
      </c>
      <c r="E9474" s="13">
        <v>0.3262340358017396</v>
      </c>
      <c r="F9474" s="13">
        <v>0.8210908619078996</v>
      </c>
      <c r="G9474" s="14" t="s">
        <v>32</v>
      </c>
    </row>
    <row r="9475">
      <c r="A9475" s="12">
        <v>86.0807880641142</v>
      </c>
      <c r="B9475" s="13">
        <v>19.1300861379315</v>
      </c>
      <c r="C9475" s="13">
        <v>58.437343062556984</v>
      </c>
      <c r="D9475" s="13">
        <v>33.99897545254615</v>
      </c>
      <c r="E9475" s="13">
        <v>0.16339409172607172</v>
      </c>
      <c r="F9475" s="13">
        <v>0.5399564671691237</v>
      </c>
      <c r="G9475" s="14" t="s">
        <v>26</v>
      </c>
    </row>
    <row r="9476">
      <c r="A9476" s="12">
        <v>66.20189134898209</v>
      </c>
      <c r="B9476" s="13">
        <v>15.836268370816057</v>
      </c>
      <c r="C9476" s="13">
        <v>58.826545632396964</v>
      </c>
      <c r="D9476" s="13">
        <v>30.47295517348355</v>
      </c>
      <c r="E9476" s="13">
        <v>0.15723025157167383</v>
      </c>
      <c r="F9476" s="13">
        <v>0.7458623613463387</v>
      </c>
      <c r="G9476" s="14" t="s">
        <v>29</v>
      </c>
    </row>
    <row r="9477">
      <c r="A9477" s="12">
        <v>89.54082620386843</v>
      </c>
      <c r="B9477" s="13">
        <v>21.373091694087595</v>
      </c>
      <c r="C9477" s="13">
        <v>40.67842999001577</v>
      </c>
      <c r="D9477" s="13">
        <v>33.12040366369426</v>
      </c>
      <c r="E9477" s="13">
        <v>0.5187098854861854</v>
      </c>
      <c r="F9477" s="13">
        <v>1.110083131893947</v>
      </c>
      <c r="G9477" s="14" t="s">
        <v>25</v>
      </c>
    </row>
    <row r="9478">
      <c r="A9478" s="12">
        <v>80.4763006799647</v>
      </c>
      <c r="B9478" s="13">
        <v>19.23034362139021</v>
      </c>
      <c r="C9478" s="13">
        <v>55.18290211916111</v>
      </c>
      <c r="D9478" s="13">
        <v>32.14768312207787</v>
      </c>
      <c r="E9478" s="13">
        <v>0.5875469308772582</v>
      </c>
      <c r="F9478" s="13">
        <v>1.035396633901537</v>
      </c>
      <c r="G9478" s="14" t="s">
        <v>25</v>
      </c>
    </row>
    <row r="9479">
      <c r="A9479" s="12">
        <v>78.2166600908144</v>
      </c>
      <c r="B9479" s="13">
        <v>18.311321909328164</v>
      </c>
      <c r="C9479" s="13">
        <v>56.17810040264721</v>
      </c>
      <c r="D9479" s="13">
        <v>31.014571746728304</v>
      </c>
      <c r="E9479" s="13">
        <v>0.5643093472940468</v>
      </c>
      <c r="F9479" s="13">
        <v>1.0453200729442862</v>
      </c>
      <c r="G9479" s="14" t="s">
        <v>25</v>
      </c>
    </row>
    <row r="9480">
      <c r="A9480" s="12">
        <v>81.51773186970799</v>
      </c>
      <c r="B9480" s="13">
        <v>19.31039723175967</v>
      </c>
      <c r="C9480" s="13">
        <v>55.16264607276587</v>
      </c>
      <c r="D9480" s="13">
        <v>32.439565693610376</v>
      </c>
      <c r="E9480" s="13">
        <v>0.4197249400586544</v>
      </c>
      <c r="F9480" s="13">
        <v>0.95752271500084</v>
      </c>
      <c r="G9480" s="14" t="s">
        <v>30</v>
      </c>
    </row>
    <row r="9481">
      <c r="A9481" s="12">
        <v>79.8218021617174</v>
      </c>
      <c r="B9481" s="13">
        <v>15.372060085226396</v>
      </c>
      <c r="C9481" s="13">
        <v>48.124047500157424</v>
      </c>
      <c r="D9481" s="13">
        <v>31.975038948967594</v>
      </c>
      <c r="E9481" s="13">
        <v>0.5812540509977671</v>
      </c>
      <c r="F9481" s="13">
        <v>1.040123239069661</v>
      </c>
      <c r="G9481" s="14" t="s">
        <v>35</v>
      </c>
    </row>
    <row r="9482">
      <c r="A9482" s="12">
        <v>71.03139393746791</v>
      </c>
      <c r="B9482" s="13">
        <v>13.376242144529268</v>
      </c>
      <c r="C9482" s="13">
        <v>60.472913774720595</v>
      </c>
      <c r="D9482" s="13">
        <v>31.24066280461723</v>
      </c>
      <c r="E9482" s="13">
        <v>0.42942001840537447</v>
      </c>
      <c r="F9482" s="13">
        <v>0.89146331502009</v>
      </c>
      <c r="G9482" s="14" t="s">
        <v>28</v>
      </c>
    </row>
    <row r="9483">
      <c r="A9483" s="12">
        <v>88.22956333111411</v>
      </c>
      <c r="B9483" s="13">
        <v>18.083427444547933</v>
      </c>
      <c r="C9483" s="13">
        <v>47.927652887266134</v>
      </c>
      <c r="D9483" s="13">
        <v>32.58552442984505</v>
      </c>
      <c r="E9483" s="13">
        <v>0.5242874740423857</v>
      </c>
      <c r="F9483" s="13">
        <v>1.0971825590203552</v>
      </c>
      <c r="G9483" s="14" t="s">
        <v>35</v>
      </c>
    </row>
    <row r="9484">
      <c r="A9484" s="12">
        <v>71.42722673015403</v>
      </c>
      <c r="B9484" s="13">
        <v>17.184576275635095</v>
      </c>
      <c r="C9484" s="13">
        <v>48.72772522977852</v>
      </c>
      <c r="D9484" s="13">
        <v>31.268417855743465</v>
      </c>
      <c r="E9484" s="13">
        <v>0.5226627380555329</v>
      </c>
      <c r="F9484" s="13">
        <v>1.029727416817178</v>
      </c>
      <c r="G9484" s="14" t="s">
        <v>35</v>
      </c>
    </row>
    <row r="9485">
      <c r="A9485" s="12">
        <v>93.15904699462381</v>
      </c>
      <c r="B9485" s="13">
        <v>19.355507357653117</v>
      </c>
      <c r="C9485" s="13">
        <v>40.02164621261299</v>
      </c>
      <c r="D9485" s="13">
        <v>32.65542192836128</v>
      </c>
      <c r="E9485" s="13">
        <v>0.5314318162558457</v>
      </c>
      <c r="F9485" s="13">
        <v>1.1833908037893652</v>
      </c>
      <c r="G9485" s="14" t="s">
        <v>25</v>
      </c>
    </row>
    <row r="9486">
      <c r="A9486" s="12">
        <v>57.02203232206215</v>
      </c>
      <c r="B9486" s="13">
        <v>11.356094136549086</v>
      </c>
      <c r="C9486" s="13">
        <v>62.24054532972357</v>
      </c>
      <c r="D9486" s="13">
        <v>29.318610143481276</v>
      </c>
      <c r="E9486" s="13">
        <v>0.5876039735113323</v>
      </c>
      <c r="F9486" s="13">
        <v>1.1065807233505076</v>
      </c>
      <c r="G9486" s="14" t="s">
        <v>25</v>
      </c>
    </row>
    <row r="9487">
      <c r="A9487" s="12">
        <v>96.72555064750405</v>
      </c>
      <c r="B9487" s="13">
        <v>21.579578268880894</v>
      </c>
      <c r="C9487" s="13">
        <v>41.905877537965125</v>
      </c>
      <c r="D9487" s="13">
        <v>33.41239980884486</v>
      </c>
      <c r="E9487" s="13">
        <v>0.4815231059489802</v>
      </c>
      <c r="F9487" s="13">
        <v>0.9593293278871333</v>
      </c>
      <c r="G9487" s="14" t="s">
        <v>23</v>
      </c>
    </row>
    <row r="9488">
      <c r="A9488" s="12">
        <v>69.32241789815916</v>
      </c>
      <c r="B9488" s="13">
        <v>15.418335778698829</v>
      </c>
      <c r="C9488" s="13">
        <v>61.47185354328916</v>
      </c>
      <c r="D9488" s="13">
        <v>31.336367260219163</v>
      </c>
      <c r="E9488" s="13">
        <v>0.5907495207404907</v>
      </c>
      <c r="F9488" s="13">
        <v>1.0427630829715377</v>
      </c>
      <c r="G9488" s="14" t="s">
        <v>25</v>
      </c>
    </row>
    <row r="9489">
      <c r="A9489" s="12">
        <v>79.29405381871773</v>
      </c>
      <c r="B9489" s="13">
        <v>20.3452701273345</v>
      </c>
      <c r="C9489" s="13">
        <v>50.728148565058284</v>
      </c>
      <c r="D9489" s="13">
        <v>33.01226997471923</v>
      </c>
      <c r="E9489" s="13">
        <v>0.20910813241528547</v>
      </c>
      <c r="F9489" s="13">
        <v>0.7008893006263738</v>
      </c>
      <c r="G9489" s="14" t="s">
        <v>29</v>
      </c>
    </row>
    <row r="9490">
      <c r="A9490" s="12">
        <v>73.47375291511344</v>
      </c>
      <c r="B9490" s="13">
        <v>16.98664079235721</v>
      </c>
      <c r="C9490" s="13">
        <v>47.84741342880436</v>
      </c>
      <c r="D9490" s="13">
        <v>32.698144275753755</v>
      </c>
      <c r="E9490" s="13">
        <v>0.18635480201282656</v>
      </c>
      <c r="F9490" s="13">
        <v>0.6751055734242618</v>
      </c>
      <c r="G9490" s="14" t="s">
        <v>29</v>
      </c>
    </row>
    <row r="9491">
      <c r="A9491" s="12">
        <v>70.69334890454924</v>
      </c>
      <c r="B9491" s="13">
        <v>16.58120793990914</v>
      </c>
      <c r="C9491" s="13">
        <v>53.72194100532039</v>
      </c>
      <c r="D9491" s="13">
        <v>31.462391277920666</v>
      </c>
      <c r="E9491" s="13">
        <v>0.39231619952415875</v>
      </c>
      <c r="F9491" s="13">
        <v>0.9221599676905747</v>
      </c>
      <c r="G9491" s="14" t="s">
        <v>32</v>
      </c>
    </row>
    <row r="9492">
      <c r="A9492" s="12">
        <v>102.25847036883414</v>
      </c>
      <c r="B9492" s="13">
        <v>23.916154562083996</v>
      </c>
      <c r="C9492" s="13">
        <v>33.64271413261433</v>
      </c>
      <c r="D9492" s="13">
        <v>33.24919489736794</v>
      </c>
      <c r="E9492" s="13">
        <v>0.4699956008227828</v>
      </c>
      <c r="F9492" s="13">
        <v>1.1564394706836472</v>
      </c>
      <c r="G9492" s="14" t="s">
        <v>35</v>
      </c>
    </row>
    <row r="9493">
      <c r="A9493" s="12">
        <v>76.37507895810609</v>
      </c>
      <c r="B9493" s="13">
        <v>16.924846926582173</v>
      </c>
      <c r="C9493" s="13">
        <v>50.921853272025736</v>
      </c>
      <c r="D9493" s="13">
        <v>31.1193925922174</v>
      </c>
      <c r="E9493" s="13">
        <v>0.41760167131560744</v>
      </c>
      <c r="F9493" s="13">
        <v>0.8198947226935188</v>
      </c>
      <c r="G9493" s="14" t="s">
        <v>28</v>
      </c>
    </row>
    <row r="9494">
      <c r="A9494" s="12">
        <v>96.71055922328107</v>
      </c>
      <c r="B9494" s="13">
        <v>21.62381654184548</v>
      </c>
      <c r="C9494" s="13">
        <v>30.4004453291174</v>
      </c>
      <c r="D9494" s="13">
        <v>34.591629899028064</v>
      </c>
      <c r="E9494" s="13">
        <v>0.35029821523498583</v>
      </c>
      <c r="F9494" s="13">
        <v>0.8041618526125647</v>
      </c>
      <c r="G9494" s="14" t="s">
        <v>32</v>
      </c>
    </row>
    <row r="9495">
      <c r="A9495" s="12">
        <v>71.65563775162414</v>
      </c>
      <c r="B9495" s="13">
        <v>17.469381041130074</v>
      </c>
      <c r="C9495" s="13">
        <v>54.359763648048734</v>
      </c>
      <c r="D9495" s="13">
        <v>32.188794935474306</v>
      </c>
      <c r="E9495" s="13">
        <v>0.6930464480997991</v>
      </c>
      <c r="F9495" s="13">
        <v>1.0317507405839188</v>
      </c>
      <c r="G9495" s="14" t="s">
        <v>25</v>
      </c>
    </row>
    <row r="9496">
      <c r="A9496" s="12">
        <v>90.99174080721635</v>
      </c>
      <c r="B9496" s="13">
        <v>20.684548667616916</v>
      </c>
      <c r="C9496" s="13">
        <v>41.920671992500495</v>
      </c>
      <c r="D9496" s="13">
        <v>33.119629642534065</v>
      </c>
      <c r="E9496" s="13">
        <v>0.21848557931593593</v>
      </c>
      <c r="F9496" s="13">
        <v>0.7491297441110648</v>
      </c>
      <c r="G9496" s="14" t="s">
        <v>33</v>
      </c>
    </row>
    <row r="9497">
      <c r="A9497" s="12">
        <v>69.28493886083483</v>
      </c>
      <c r="B9497" s="13">
        <v>13.629980809558074</v>
      </c>
      <c r="C9497" s="13">
        <v>64.43555928134744</v>
      </c>
      <c r="D9497" s="13">
        <v>31.57825100625621</v>
      </c>
      <c r="E9497" s="13">
        <v>0.31282242171385627</v>
      </c>
      <c r="F9497" s="13">
        <v>0.9137525124365237</v>
      </c>
      <c r="G9497" s="14" t="s">
        <v>23</v>
      </c>
    </row>
    <row r="9498">
      <c r="A9498" s="12">
        <v>96.81463279614648</v>
      </c>
      <c r="B9498" s="13">
        <v>22.816864684662033</v>
      </c>
      <c r="C9498" s="13">
        <v>30.903562351478477</v>
      </c>
      <c r="D9498" s="13">
        <v>33.13395704233683</v>
      </c>
      <c r="E9498" s="13">
        <v>0.19508194736422044</v>
      </c>
      <c r="F9498" s="13">
        <v>0.7099226459884708</v>
      </c>
      <c r="G9498" s="14" t="s">
        <v>29</v>
      </c>
    </row>
    <row r="9499">
      <c r="A9499" s="12">
        <v>67.67613018484006</v>
      </c>
      <c r="B9499" s="13">
        <v>13.190847993497275</v>
      </c>
      <c r="C9499" s="13">
        <v>56.287347341659924</v>
      </c>
      <c r="D9499" s="13">
        <v>31.273940233299935</v>
      </c>
      <c r="E9499" s="13">
        <v>0.6293299099963876</v>
      </c>
      <c r="F9499" s="13">
        <v>1.1683427612895756</v>
      </c>
      <c r="G9499" s="14" t="s">
        <v>25</v>
      </c>
    </row>
    <row r="9500">
      <c r="A9500" s="12">
        <v>97.72143814423495</v>
      </c>
      <c r="B9500" s="13">
        <v>22.118740961724463</v>
      </c>
      <c r="C9500" s="13">
        <v>37.654406502549506</v>
      </c>
      <c r="D9500" s="13">
        <v>34.852055767498136</v>
      </c>
      <c r="E9500" s="13">
        <v>0.3229548223413556</v>
      </c>
      <c r="F9500" s="13">
        <v>0.8762941002186894</v>
      </c>
      <c r="G9500" s="14" t="s">
        <v>28</v>
      </c>
    </row>
    <row r="9501">
      <c r="A9501" s="12">
        <v>83.04229182376505</v>
      </c>
      <c r="B9501" s="13">
        <v>15.67381102205654</v>
      </c>
      <c r="C9501" s="13">
        <v>58.09530103701989</v>
      </c>
      <c r="D9501" s="13">
        <v>31.638727902573827</v>
      </c>
      <c r="E9501" s="13">
        <v>0.28352276714874985</v>
      </c>
      <c r="F9501" s="13">
        <v>0.8048703082490035</v>
      </c>
      <c r="G9501" s="14" t="s">
        <v>31</v>
      </c>
    </row>
    <row r="9502">
      <c r="A9502" s="12">
        <v>58.91186043972051</v>
      </c>
      <c r="B9502" s="13">
        <v>10.586234964459617</v>
      </c>
      <c r="C9502" s="13">
        <v>65.35871182186642</v>
      </c>
      <c r="D9502" s="13">
        <v>30.60841918758472</v>
      </c>
      <c r="E9502" s="13">
        <v>0.5692107868898524</v>
      </c>
      <c r="F9502" s="13">
        <v>1.0308026437757234</v>
      </c>
      <c r="G9502" s="14" t="s">
        <v>25</v>
      </c>
    </row>
    <row r="9503">
      <c r="A9503" s="12">
        <v>86.16416156964412</v>
      </c>
      <c r="B9503" s="13">
        <v>17.606092450625955</v>
      </c>
      <c r="C9503" s="13">
        <v>39.5848064898027</v>
      </c>
      <c r="D9503" s="13">
        <v>31.969854767974738</v>
      </c>
      <c r="E9503" s="13">
        <v>0.20436888535630615</v>
      </c>
      <c r="F9503" s="13">
        <v>0.7419621986277742</v>
      </c>
      <c r="G9503" s="14" t="s">
        <v>29</v>
      </c>
    </row>
    <row r="9504">
      <c r="A9504" s="12">
        <v>57.19582769212061</v>
      </c>
      <c r="B9504" s="13">
        <v>12.298917468275894</v>
      </c>
      <c r="C9504" s="13">
        <v>69.9361859547852</v>
      </c>
      <c r="D9504" s="13">
        <v>30.389533259992575</v>
      </c>
      <c r="E9504" s="13">
        <v>0.15602632197208058</v>
      </c>
      <c r="F9504" s="13">
        <v>0.5357731589364914</v>
      </c>
      <c r="G9504" s="14" t="s">
        <v>26</v>
      </c>
    </row>
    <row r="9505">
      <c r="A9505" s="12">
        <v>68.70736648459868</v>
      </c>
      <c r="B9505" s="13">
        <v>15.219604544476226</v>
      </c>
      <c r="C9505" s="13">
        <v>64.1987849741526</v>
      </c>
      <c r="D9505" s="13">
        <v>30.883237955894394</v>
      </c>
      <c r="E9505" s="13">
        <v>0.2014298907377619</v>
      </c>
      <c r="F9505" s="13">
        <v>0.8591011224532346</v>
      </c>
      <c r="G9505" s="14" t="s">
        <v>31</v>
      </c>
    </row>
    <row r="9506">
      <c r="A9506" s="12">
        <v>68.8161967371734</v>
      </c>
      <c r="B9506" s="13">
        <v>14.004097501278988</v>
      </c>
      <c r="C9506" s="13">
        <v>61.67739683049734</v>
      </c>
      <c r="D9506" s="13">
        <v>31.976731830906257</v>
      </c>
      <c r="E9506" s="13">
        <v>0.4171513634124018</v>
      </c>
      <c r="F9506" s="13">
        <v>0.8461173695921868</v>
      </c>
      <c r="G9506" s="14" t="s">
        <v>28</v>
      </c>
    </row>
    <row r="9507">
      <c r="A9507" s="12">
        <v>77.97514233822585</v>
      </c>
      <c r="B9507" s="13">
        <v>16.309336665748887</v>
      </c>
      <c r="C9507" s="13">
        <v>53.042576274279</v>
      </c>
      <c r="D9507" s="13">
        <v>31.972271699425733</v>
      </c>
      <c r="E9507" s="13">
        <v>0.3658836252535034</v>
      </c>
      <c r="F9507" s="13">
        <v>0.7566678003923967</v>
      </c>
      <c r="G9507" s="14" t="s">
        <v>34</v>
      </c>
    </row>
    <row r="9508">
      <c r="A9508" s="12">
        <v>67.29118979761655</v>
      </c>
      <c r="B9508" s="13">
        <v>13.054980943414733</v>
      </c>
      <c r="C9508" s="13">
        <v>64.20312020735798</v>
      </c>
      <c r="D9508" s="13">
        <v>31.318211434381936</v>
      </c>
      <c r="E9508" s="13">
        <v>0.2550119808454857</v>
      </c>
      <c r="F9508" s="13">
        <v>0.8249890511265962</v>
      </c>
      <c r="G9508" s="14" t="s">
        <v>31</v>
      </c>
    </row>
    <row r="9509">
      <c r="A9509" s="12">
        <v>78.1860012716239</v>
      </c>
      <c r="B9509" s="13">
        <v>20.69923775696584</v>
      </c>
      <c r="C9509" s="13">
        <v>59.73051661003001</v>
      </c>
      <c r="D9509" s="13">
        <v>33.36388921788797</v>
      </c>
      <c r="E9509" s="13">
        <v>0.17112148914143208</v>
      </c>
      <c r="F9509" s="13">
        <v>0.5141255707422003</v>
      </c>
      <c r="G9509" s="14" t="s">
        <v>26</v>
      </c>
    </row>
    <row r="9510">
      <c r="A9510" s="12">
        <v>92.66939669581149</v>
      </c>
      <c r="B9510" s="13">
        <v>20.697712686981347</v>
      </c>
      <c r="C9510" s="13">
        <v>44.86735933991892</v>
      </c>
      <c r="D9510" s="13">
        <v>33.78893545869261</v>
      </c>
      <c r="E9510" s="13">
        <v>0.3506977427966616</v>
      </c>
      <c r="F9510" s="13">
        <v>0.9022414644922896</v>
      </c>
      <c r="G9510" s="14" t="s">
        <v>32</v>
      </c>
    </row>
    <row r="9511">
      <c r="A9511" s="12">
        <v>69.17436289536873</v>
      </c>
      <c r="B9511" s="13">
        <v>15.85812763667854</v>
      </c>
      <c r="C9511" s="13">
        <v>63.55041730837311</v>
      </c>
      <c r="D9511" s="13">
        <v>30.687415299444265</v>
      </c>
      <c r="E9511" s="13">
        <v>0.43782956365286363</v>
      </c>
      <c r="F9511" s="13">
        <v>1.0099602302091752</v>
      </c>
      <c r="G9511" s="14" t="s">
        <v>30</v>
      </c>
    </row>
    <row r="9512">
      <c r="A9512" s="12">
        <v>66.43151962010829</v>
      </c>
      <c r="B9512" s="13">
        <v>12.562619549565571</v>
      </c>
      <c r="C9512" s="13">
        <v>60.81050019816508</v>
      </c>
      <c r="D9512" s="13">
        <v>31.22616940004892</v>
      </c>
      <c r="E9512" s="13">
        <v>0.36432131604309437</v>
      </c>
      <c r="F9512" s="13">
        <v>0.854293694749252</v>
      </c>
      <c r="G9512" s="14" t="s">
        <v>34</v>
      </c>
    </row>
    <row r="9513">
      <c r="A9513" s="12">
        <v>79.60124445631058</v>
      </c>
      <c r="B9513" s="13">
        <v>15.085752933222846</v>
      </c>
      <c r="C9513" s="13">
        <v>56.18599085195375</v>
      </c>
      <c r="D9513" s="13">
        <v>32.28748273002179</v>
      </c>
      <c r="E9513" s="13">
        <v>0.3481904521250133</v>
      </c>
      <c r="F9513" s="13">
        <v>0.790105883621161</v>
      </c>
      <c r="G9513" s="14" t="s">
        <v>34</v>
      </c>
    </row>
    <row r="9514">
      <c r="A9514" s="12">
        <v>64.1286713760132</v>
      </c>
      <c r="B9514" s="13">
        <v>13.962301099153844</v>
      </c>
      <c r="C9514" s="13">
        <v>60.375097698094656</v>
      </c>
      <c r="D9514" s="13">
        <v>29.082131321306544</v>
      </c>
      <c r="E9514" s="13">
        <v>0.1075972852209095</v>
      </c>
      <c r="F9514" s="13">
        <v>0.643025176517966</v>
      </c>
      <c r="G9514" s="14" t="s">
        <v>29</v>
      </c>
    </row>
    <row r="9515">
      <c r="A9515" s="12">
        <v>78.01329030429854</v>
      </c>
      <c r="B9515" s="13">
        <v>16.32278096935711</v>
      </c>
      <c r="C9515" s="13">
        <v>50.77947635348517</v>
      </c>
      <c r="D9515" s="13">
        <v>32.73732926389388</v>
      </c>
      <c r="E9515" s="13">
        <v>0.3947977705666551</v>
      </c>
      <c r="F9515" s="13">
        <v>0.8401766609011763</v>
      </c>
      <c r="G9515" s="14" t="s">
        <v>33</v>
      </c>
    </row>
    <row r="9516">
      <c r="A9516" s="12">
        <v>72.2892095012185</v>
      </c>
      <c r="B9516" s="13">
        <v>14.362413455057583</v>
      </c>
      <c r="C9516" s="13">
        <v>64.5955943763456</v>
      </c>
      <c r="D9516" s="13">
        <v>30.77817039978021</v>
      </c>
      <c r="E9516" s="13">
        <v>0.43058125699948757</v>
      </c>
      <c r="F9516" s="13">
        <v>1.141055313284285</v>
      </c>
      <c r="G9516" s="14" t="s">
        <v>35</v>
      </c>
    </row>
    <row r="9517">
      <c r="A9517" s="12">
        <v>61.48965414130496</v>
      </c>
      <c r="B9517" s="13">
        <v>12.563471194924123</v>
      </c>
      <c r="C9517" s="13">
        <v>68.96521218854247</v>
      </c>
      <c r="D9517" s="13">
        <v>29.61071580965273</v>
      </c>
      <c r="E9517" s="13">
        <v>0.33376012740370076</v>
      </c>
      <c r="F9517" s="13">
        <v>1.0177984351246208</v>
      </c>
      <c r="G9517" s="14" t="s">
        <v>23</v>
      </c>
    </row>
    <row r="9518">
      <c r="A9518" s="12">
        <v>69.38333197888542</v>
      </c>
      <c r="B9518" s="13">
        <v>13.361466627700167</v>
      </c>
      <c r="C9518" s="13">
        <v>59.693407949412276</v>
      </c>
      <c r="D9518" s="13">
        <v>30.972700043721645</v>
      </c>
      <c r="E9518" s="13">
        <v>0.4995259948913629</v>
      </c>
      <c r="F9518" s="13">
        <v>0.9172045724858834</v>
      </c>
      <c r="G9518" s="14" t="s">
        <v>30</v>
      </c>
    </row>
    <row r="9519">
      <c r="A9519" s="12">
        <v>71.16162380418966</v>
      </c>
      <c r="B9519" s="13">
        <v>12.163618834127828</v>
      </c>
      <c r="C9519" s="13">
        <v>63.15379787601262</v>
      </c>
      <c r="D9519" s="13">
        <v>31.598339732595406</v>
      </c>
      <c r="E9519" s="13">
        <v>0.37877403180436553</v>
      </c>
      <c r="F9519" s="13">
        <v>0.7622331679205421</v>
      </c>
      <c r="G9519" s="14" t="s">
        <v>34</v>
      </c>
    </row>
    <row r="9520">
      <c r="A9520" s="12">
        <v>67.09173026268172</v>
      </c>
      <c r="B9520" s="13">
        <v>13.947610561841348</v>
      </c>
      <c r="C9520" s="13">
        <v>60.835040758643046</v>
      </c>
      <c r="D9520" s="13">
        <v>30.594769765600393</v>
      </c>
      <c r="E9520" s="13">
        <v>0.20700195738880237</v>
      </c>
      <c r="F9520" s="13">
        <v>0.850675883515238</v>
      </c>
      <c r="G9520" s="14" t="s">
        <v>31</v>
      </c>
    </row>
    <row r="9521">
      <c r="A9521" s="12">
        <v>71.97983262874754</v>
      </c>
      <c r="B9521" s="13">
        <v>15.699298601133254</v>
      </c>
      <c r="C9521" s="13">
        <v>55.69620285550265</v>
      </c>
      <c r="D9521" s="13">
        <v>30.23803341685585</v>
      </c>
      <c r="E9521" s="13">
        <v>0.4072294087136533</v>
      </c>
      <c r="F9521" s="13">
        <v>1.0874756466345015</v>
      </c>
      <c r="G9521" s="14" t="s">
        <v>30</v>
      </c>
    </row>
    <row r="9522">
      <c r="A9522" s="12">
        <v>74.82250595265593</v>
      </c>
      <c r="B9522" s="13">
        <v>15.009630239046308</v>
      </c>
      <c r="C9522" s="13">
        <v>64.38415496694249</v>
      </c>
      <c r="D9522" s="13">
        <v>31.30485833457333</v>
      </c>
      <c r="E9522" s="13">
        <v>0.3251885458789033</v>
      </c>
      <c r="F9522" s="13">
        <v>1.042767682930669</v>
      </c>
      <c r="G9522" s="14" t="s">
        <v>23</v>
      </c>
    </row>
    <row r="9523">
      <c r="A9523" s="12">
        <v>70.04502930712728</v>
      </c>
      <c r="B9523" s="13">
        <v>17.666590783476416</v>
      </c>
      <c r="C9523" s="13">
        <v>50.41433152359277</v>
      </c>
      <c r="D9523" s="13">
        <v>31.37857369882887</v>
      </c>
      <c r="E9523" s="13">
        <v>0.38387160179062835</v>
      </c>
      <c r="F9523" s="13">
        <v>0.9408665834140193</v>
      </c>
      <c r="G9523" s="14" t="s">
        <v>32</v>
      </c>
    </row>
    <row r="9524">
      <c r="A9524" s="12">
        <v>87.55658656961108</v>
      </c>
      <c r="B9524" s="13">
        <v>17.445106299961274</v>
      </c>
      <c r="C9524" s="13">
        <v>55.196236178491645</v>
      </c>
      <c r="D9524" s="13">
        <v>32.71366981377822</v>
      </c>
      <c r="E9524" s="13">
        <v>0.46601966779143544</v>
      </c>
      <c r="F9524" s="13">
        <v>0.8735835922733577</v>
      </c>
      <c r="G9524" s="14" t="s">
        <v>28</v>
      </c>
    </row>
    <row r="9525">
      <c r="A9525" s="12">
        <v>96.32361569703997</v>
      </c>
      <c r="B9525" s="13">
        <v>20.00402140514359</v>
      </c>
      <c r="C9525" s="13">
        <v>43.562044677454836</v>
      </c>
      <c r="D9525" s="13">
        <v>33.90714916279412</v>
      </c>
      <c r="E9525" s="13">
        <v>0.695138307267671</v>
      </c>
      <c r="F9525" s="13">
        <v>1.021422152391078</v>
      </c>
      <c r="G9525" s="14" t="s">
        <v>25</v>
      </c>
    </row>
    <row r="9526">
      <c r="A9526" s="12">
        <v>79.52952223950192</v>
      </c>
      <c r="B9526" s="13">
        <v>15.172338337701683</v>
      </c>
      <c r="C9526" s="13">
        <v>54.520001372861216</v>
      </c>
      <c r="D9526" s="13">
        <v>31.939109379534415</v>
      </c>
      <c r="E9526" s="13">
        <v>0.21932718229948442</v>
      </c>
      <c r="F9526" s="13">
        <v>0.746715252205729</v>
      </c>
      <c r="G9526" s="14" t="s">
        <v>24</v>
      </c>
    </row>
    <row r="9527">
      <c r="A9527" s="12">
        <v>85.2576041997836</v>
      </c>
      <c r="B9527" s="13">
        <v>18.51552657604178</v>
      </c>
      <c r="C9527" s="13">
        <v>47.69761077145104</v>
      </c>
      <c r="D9527" s="13">
        <v>32.91428112286783</v>
      </c>
      <c r="E9527" s="13">
        <v>0.30223737873809053</v>
      </c>
      <c r="F9527" s="13">
        <v>0.8905664097775693</v>
      </c>
      <c r="G9527" s="14" t="s">
        <v>32</v>
      </c>
    </row>
    <row r="9528">
      <c r="A9528" s="12">
        <v>104.98659015461564</v>
      </c>
      <c r="B9528" s="13">
        <v>22.418070106851506</v>
      </c>
      <c r="C9528" s="13">
        <v>35.292890756108285</v>
      </c>
      <c r="D9528" s="13">
        <v>34.66316753658039</v>
      </c>
      <c r="E9528" s="13">
        <v>0.2058682005346153</v>
      </c>
      <c r="F9528" s="13">
        <v>0.8313461922992862</v>
      </c>
      <c r="G9528" s="14" t="s">
        <v>24</v>
      </c>
    </row>
    <row r="9529">
      <c r="A9529" s="12">
        <v>89.67572986542325</v>
      </c>
      <c r="B9529" s="13">
        <v>18.68253862177841</v>
      </c>
      <c r="C9529" s="13">
        <v>46.730392726878165</v>
      </c>
      <c r="D9529" s="13">
        <v>33.30233593754983</v>
      </c>
      <c r="E9529" s="13">
        <v>0.11732561855140211</v>
      </c>
      <c r="F9529" s="13">
        <v>0.7534341525779344</v>
      </c>
      <c r="G9529" s="14" t="s">
        <v>29</v>
      </c>
    </row>
    <row r="9530">
      <c r="A9530" s="12">
        <v>94.94458046730082</v>
      </c>
      <c r="B9530" s="13">
        <v>22.386716676073895</v>
      </c>
      <c r="C9530" s="13">
        <v>45.214827566023764</v>
      </c>
      <c r="D9530" s="13">
        <v>34.04734860076015</v>
      </c>
      <c r="E9530" s="13">
        <v>0.2484207371734468</v>
      </c>
      <c r="F9530" s="13">
        <v>0.7183814139278409</v>
      </c>
      <c r="G9530" s="14" t="s">
        <v>24</v>
      </c>
    </row>
    <row r="9531">
      <c r="A9531" s="12">
        <v>75.44977088279879</v>
      </c>
      <c r="B9531" s="13">
        <v>15.551922594739139</v>
      </c>
      <c r="C9531" s="13">
        <v>60.98292677371284</v>
      </c>
      <c r="D9531" s="13">
        <v>30.60103743870153</v>
      </c>
      <c r="E9531" s="13">
        <v>0.2033593648053386</v>
      </c>
      <c r="F9531" s="13">
        <v>0.7626766279594714</v>
      </c>
      <c r="G9531" s="14" t="s">
        <v>31</v>
      </c>
    </row>
    <row r="9532">
      <c r="A9532" s="12">
        <v>81.37976174072936</v>
      </c>
      <c r="B9532" s="13">
        <v>20.44756788496295</v>
      </c>
      <c r="C9532" s="13">
        <v>59.27718388971974</v>
      </c>
      <c r="D9532" s="13">
        <v>32.99199465114665</v>
      </c>
      <c r="E9532" s="13">
        <v>0.17300302983490204</v>
      </c>
      <c r="F9532" s="13">
        <v>0.5904024402187569</v>
      </c>
      <c r="G9532" s="14" t="s">
        <v>26</v>
      </c>
    </row>
    <row r="9533">
      <c r="A9533" s="12">
        <v>71.85562259244502</v>
      </c>
      <c r="B9533" s="13">
        <v>13.40713951431743</v>
      </c>
      <c r="C9533" s="13">
        <v>56.322291590261635</v>
      </c>
      <c r="D9533" s="13">
        <v>31.453165160606684</v>
      </c>
      <c r="E9533" s="13">
        <v>0.32364453030684553</v>
      </c>
      <c r="F9533" s="13">
        <v>0.9606650310037227</v>
      </c>
      <c r="G9533" s="14" t="s">
        <v>28</v>
      </c>
    </row>
    <row r="9534">
      <c r="A9534" s="12">
        <v>77.01583279706283</v>
      </c>
      <c r="B9534" s="13">
        <v>14.995746840034846</v>
      </c>
      <c r="C9534" s="13">
        <v>50.39110204013501</v>
      </c>
      <c r="D9534" s="13">
        <v>31.127087215118802</v>
      </c>
      <c r="E9534" s="13">
        <v>0.28324974314067036</v>
      </c>
      <c r="F9534" s="13">
        <v>0.7154561402750713</v>
      </c>
      <c r="G9534" s="14" t="s">
        <v>24</v>
      </c>
    </row>
    <row r="9535">
      <c r="A9535" s="12">
        <v>71.83643280270306</v>
      </c>
      <c r="B9535" s="13">
        <v>14.370822858038865</v>
      </c>
      <c r="C9535" s="13">
        <v>49.00595651561243</v>
      </c>
      <c r="D9535" s="13">
        <v>31.67473133623252</v>
      </c>
      <c r="E9535" s="13">
        <v>0.47046710903366157</v>
      </c>
      <c r="F9535" s="13">
        <v>1.0826860758976942</v>
      </c>
      <c r="G9535" s="14" t="s">
        <v>35</v>
      </c>
    </row>
    <row r="9536">
      <c r="A9536" s="12">
        <v>70.54293390445625</v>
      </c>
      <c r="B9536" s="13">
        <v>12.904434687447402</v>
      </c>
      <c r="C9536" s="13">
        <v>57.53571876359354</v>
      </c>
      <c r="D9536" s="13">
        <v>31.47680234944268</v>
      </c>
      <c r="E9536" s="13">
        <v>0.5765538811921276</v>
      </c>
      <c r="F9536" s="13">
        <v>0.928510591004038</v>
      </c>
      <c r="G9536" s="14" t="s">
        <v>30</v>
      </c>
    </row>
    <row r="9537">
      <c r="A9537" s="12">
        <v>76.97555766228403</v>
      </c>
      <c r="B9537" s="13">
        <v>14.108088272604896</v>
      </c>
      <c r="C9537" s="13">
        <v>47.00750909843909</v>
      </c>
      <c r="D9537" s="13">
        <v>32.05644992293189</v>
      </c>
      <c r="E9537" s="13">
        <v>0.31043762483671716</v>
      </c>
      <c r="F9537" s="13">
        <v>0.8863242465911194</v>
      </c>
      <c r="G9537" s="14" t="s">
        <v>34</v>
      </c>
    </row>
    <row r="9538">
      <c r="A9538" s="12">
        <v>56.95002352505259</v>
      </c>
      <c r="B9538" s="13">
        <v>11.806446963334658</v>
      </c>
      <c r="C9538" s="13">
        <v>61.223467021635486</v>
      </c>
      <c r="D9538" s="13">
        <v>29.355460460138787</v>
      </c>
      <c r="E9538" s="13">
        <v>0.5338515939009205</v>
      </c>
      <c r="F9538" s="13">
        <v>1.144077826417858</v>
      </c>
      <c r="G9538" s="14" t="s">
        <v>25</v>
      </c>
    </row>
    <row r="9539">
      <c r="A9539" s="12">
        <v>71.52687425804419</v>
      </c>
      <c r="B9539" s="13">
        <v>13.124009008986961</v>
      </c>
      <c r="C9539" s="13">
        <v>62.29345058550814</v>
      </c>
      <c r="D9539" s="13">
        <v>31.018570831970653</v>
      </c>
      <c r="E9539" s="13">
        <v>0.33218702077927875</v>
      </c>
      <c r="F9539" s="13">
        <v>0.8845153895339591</v>
      </c>
      <c r="G9539" s="14" t="s">
        <v>23</v>
      </c>
    </row>
    <row r="9540">
      <c r="A9540" s="12">
        <v>99.14539733854865</v>
      </c>
      <c r="B9540" s="13">
        <v>23.201558694900278</v>
      </c>
      <c r="C9540" s="13">
        <v>37.00374292212914</v>
      </c>
      <c r="D9540" s="13">
        <v>33.16799653713824</v>
      </c>
      <c r="E9540" s="13">
        <v>0.4300358209239201</v>
      </c>
      <c r="F9540" s="13">
        <v>1.0468643221158318</v>
      </c>
      <c r="G9540" s="14" t="s">
        <v>35</v>
      </c>
    </row>
    <row r="9541">
      <c r="A9541" s="12">
        <v>69.28196312993151</v>
      </c>
      <c r="B9541" s="13">
        <v>13.060934807448266</v>
      </c>
      <c r="C9541" s="13">
        <v>61.276503492833086</v>
      </c>
      <c r="D9541" s="13">
        <v>30.001727233160082</v>
      </c>
      <c r="E9541" s="13">
        <v>0.1016450001552312</v>
      </c>
      <c r="F9541" s="13">
        <v>0.5161507128553477</v>
      </c>
      <c r="G9541" s="14" t="s">
        <v>26</v>
      </c>
    </row>
    <row r="9542">
      <c r="A9542" s="12">
        <v>70.27734742859796</v>
      </c>
      <c r="B9542" s="13">
        <v>15.523447995464476</v>
      </c>
      <c r="C9542" s="13">
        <v>57.80133066546819</v>
      </c>
      <c r="D9542" s="13">
        <v>30.37439017324844</v>
      </c>
      <c r="E9542" s="13">
        <v>0.3478343549605586</v>
      </c>
      <c r="F9542" s="13">
        <v>0.9478410503744571</v>
      </c>
      <c r="G9542" s="14" t="s">
        <v>23</v>
      </c>
    </row>
    <row r="9543">
      <c r="A9543" s="12">
        <v>62.247016233953445</v>
      </c>
      <c r="B9543" s="13">
        <v>14.749372470530746</v>
      </c>
      <c r="C9543" s="13">
        <v>55.84271778950518</v>
      </c>
      <c r="D9543" s="13">
        <v>31.99616820293995</v>
      </c>
      <c r="E9543" s="13">
        <v>0.49029805318681835</v>
      </c>
      <c r="F9543" s="13">
        <v>1.0536473004165374</v>
      </c>
      <c r="G9543" s="14" t="s">
        <v>35</v>
      </c>
    </row>
    <row r="9544">
      <c r="A9544" s="12">
        <v>70.40869516910317</v>
      </c>
      <c r="B9544" s="13">
        <v>14.820644428356836</v>
      </c>
      <c r="C9544" s="13">
        <v>48.87186484049828</v>
      </c>
      <c r="D9544" s="13">
        <v>32.936581695118996</v>
      </c>
      <c r="E9544" s="13">
        <v>0.5766699571553334</v>
      </c>
      <c r="F9544" s="13">
        <v>1.0499281492640213</v>
      </c>
      <c r="G9544" s="14" t="s">
        <v>30</v>
      </c>
    </row>
    <row r="9545">
      <c r="A9545" s="12">
        <v>73.33240319792371</v>
      </c>
      <c r="B9545" s="13">
        <v>15.960127204579925</v>
      </c>
      <c r="C9545" s="13">
        <v>64.71451733275885</v>
      </c>
      <c r="D9545" s="13">
        <v>30.085691794227557</v>
      </c>
      <c r="E9545" s="13">
        <v>0.24139968013592855</v>
      </c>
      <c r="F9545" s="13">
        <v>0.8272457970273368</v>
      </c>
      <c r="G9545" s="14" t="s">
        <v>24</v>
      </c>
    </row>
    <row r="9546">
      <c r="A9546" s="12">
        <v>70.36120308730473</v>
      </c>
      <c r="B9546" s="13">
        <v>15.67585934602715</v>
      </c>
      <c r="C9546" s="13">
        <v>56.469261598028886</v>
      </c>
      <c r="D9546" s="13">
        <v>30.63147424608693</v>
      </c>
      <c r="E9546" s="13">
        <v>0.27380023919102536</v>
      </c>
      <c r="F9546" s="13">
        <v>0.7852909646809619</v>
      </c>
      <c r="G9546" s="14" t="s">
        <v>31</v>
      </c>
    </row>
    <row r="9547">
      <c r="A9547" s="12">
        <v>67.70629025344599</v>
      </c>
      <c r="B9547" s="13">
        <v>13.817997058614845</v>
      </c>
      <c r="C9547" s="13">
        <v>63.15129717908116</v>
      </c>
      <c r="D9547" s="13">
        <v>31.29709370555531</v>
      </c>
      <c r="E9547" s="13">
        <v>0.19382378197509326</v>
      </c>
      <c r="F9547" s="13">
        <v>0.687236413067656</v>
      </c>
      <c r="G9547" s="14" t="s">
        <v>26</v>
      </c>
    </row>
    <row r="9548">
      <c r="A9548" s="12">
        <v>63.7009369681822</v>
      </c>
      <c r="B9548" s="13">
        <v>11.536428306708789</v>
      </c>
      <c r="C9548" s="13">
        <v>64.5317625521299</v>
      </c>
      <c r="D9548" s="13">
        <v>30.24912578500984</v>
      </c>
      <c r="E9548" s="13">
        <v>0.21443911795483195</v>
      </c>
      <c r="F9548" s="13">
        <v>0.6253958200668657</v>
      </c>
      <c r="G9548" s="14" t="s">
        <v>27</v>
      </c>
    </row>
    <row r="9549">
      <c r="A9549" s="12">
        <v>70.71844689391145</v>
      </c>
      <c r="B9549" s="13">
        <v>14.20365695094859</v>
      </c>
      <c r="C9549" s="13">
        <v>63.19119700609608</v>
      </c>
      <c r="D9549" s="13">
        <v>30.668571946235392</v>
      </c>
      <c r="E9549" s="13">
        <v>0.4765229790993331</v>
      </c>
      <c r="F9549" s="13">
        <v>1.0147652845755337</v>
      </c>
      <c r="G9549" s="14" t="s">
        <v>23</v>
      </c>
    </row>
    <row r="9550">
      <c r="A9550" s="12">
        <v>101.71203170882515</v>
      </c>
      <c r="B9550" s="13">
        <v>21.946725928689727</v>
      </c>
      <c r="C9550" s="13">
        <v>32.032507107154984</v>
      </c>
      <c r="D9550" s="13">
        <v>34.996879016878914</v>
      </c>
      <c r="E9550" s="13">
        <v>0.4259265319098427</v>
      </c>
      <c r="F9550" s="13">
        <v>0.9014525016573217</v>
      </c>
      <c r="G9550" s="14" t="s">
        <v>30</v>
      </c>
    </row>
    <row r="9551">
      <c r="A9551" s="12">
        <v>104.85552928785675</v>
      </c>
      <c r="B9551" s="13">
        <v>22.288135561035652</v>
      </c>
      <c r="C9551" s="13">
        <v>30.79633427562024</v>
      </c>
      <c r="D9551" s="13">
        <v>34.33011433543849</v>
      </c>
      <c r="E9551" s="13">
        <v>0.5805027775596536</v>
      </c>
      <c r="F9551" s="13">
        <v>1.0068733751263421</v>
      </c>
      <c r="G9551" s="14" t="s">
        <v>35</v>
      </c>
    </row>
    <row r="9552">
      <c r="A9552" s="12">
        <v>70.68877126208545</v>
      </c>
      <c r="B9552" s="13">
        <v>14.515226795946525</v>
      </c>
      <c r="C9552" s="13">
        <v>61.492147589504725</v>
      </c>
      <c r="D9552" s="13">
        <v>31.52491109447095</v>
      </c>
      <c r="E9552" s="13">
        <v>0.6204637114158544</v>
      </c>
      <c r="F9552" s="13">
        <v>1.0482769159524894</v>
      </c>
      <c r="G9552" s="14" t="s">
        <v>25</v>
      </c>
    </row>
    <row r="9553">
      <c r="A9553" s="12">
        <v>66.94508204745759</v>
      </c>
      <c r="B9553" s="13">
        <v>13.273624474280755</v>
      </c>
      <c r="C9553" s="13">
        <v>60.779511626937676</v>
      </c>
      <c r="D9553" s="13">
        <v>30.855516573252757</v>
      </c>
      <c r="E9553" s="13">
        <v>0.20279167757011507</v>
      </c>
      <c r="F9553" s="13">
        <v>0.7201335635986547</v>
      </c>
      <c r="G9553" s="14" t="s">
        <v>29</v>
      </c>
    </row>
    <row r="9554">
      <c r="A9554" s="12">
        <v>90.50545249302179</v>
      </c>
      <c r="B9554" s="13">
        <v>18.13078561522453</v>
      </c>
      <c r="C9554" s="13">
        <v>43.55596564508426</v>
      </c>
      <c r="D9554" s="13">
        <v>33.534713628590644</v>
      </c>
      <c r="E9554" s="13">
        <v>0.4623939066461674</v>
      </c>
      <c r="F9554" s="13">
        <v>0.9561689530831591</v>
      </c>
      <c r="G9554" s="14" t="s">
        <v>28</v>
      </c>
    </row>
    <row r="9555">
      <c r="A9555" s="12">
        <v>76.58891270301842</v>
      </c>
      <c r="B9555" s="13">
        <v>17.677922338837522</v>
      </c>
      <c r="C9555" s="13">
        <v>59.569830552334736</v>
      </c>
      <c r="D9555" s="13">
        <v>32.310664209072065</v>
      </c>
      <c r="E9555" s="13">
        <v>0.5533674521878488</v>
      </c>
      <c r="F9555" s="13">
        <v>1.1184676558055529</v>
      </c>
      <c r="G9555" s="14" t="s">
        <v>35</v>
      </c>
    </row>
    <row r="9556">
      <c r="A9556" s="12">
        <v>67.89741596108635</v>
      </c>
      <c r="B9556" s="13">
        <v>13.343602996463144</v>
      </c>
      <c r="C9556" s="13">
        <v>60.69351188295775</v>
      </c>
      <c r="D9556" s="13">
        <v>30.618788277859313</v>
      </c>
      <c r="E9556" s="13">
        <v>0.31249753434011734</v>
      </c>
      <c r="F9556" s="13">
        <v>0.9059682411780605</v>
      </c>
      <c r="G9556" s="14" t="s">
        <v>32</v>
      </c>
    </row>
    <row r="9557">
      <c r="A9557" s="12">
        <v>83.79022855641762</v>
      </c>
      <c r="B9557" s="13">
        <v>20.882769704496262</v>
      </c>
      <c r="C9557" s="13">
        <v>55.43065063304073</v>
      </c>
      <c r="D9557" s="13">
        <v>32.67864036304428</v>
      </c>
      <c r="E9557" s="13">
        <v>0.2805010960757905</v>
      </c>
      <c r="F9557" s="13">
        <v>0.7338574620840789</v>
      </c>
      <c r="G9557" s="14" t="s">
        <v>31</v>
      </c>
    </row>
    <row r="9558">
      <c r="A9558" s="12">
        <v>59.55841261079416</v>
      </c>
      <c r="B9558" s="13">
        <v>13.387640156461696</v>
      </c>
      <c r="C9558" s="13">
        <v>64.83846003266655</v>
      </c>
      <c r="D9558" s="13">
        <v>30.028068275461315</v>
      </c>
      <c r="E9558" s="13">
        <v>0.323688074472655</v>
      </c>
      <c r="F9558" s="13">
        <v>0.7605012449473455</v>
      </c>
      <c r="G9558" s="14" t="s">
        <v>33</v>
      </c>
    </row>
    <row r="9559">
      <c r="A9559" s="12">
        <v>94.06214803563896</v>
      </c>
      <c r="B9559" s="13">
        <v>19.516318199102137</v>
      </c>
      <c r="C9559" s="13">
        <v>45.2950708073558</v>
      </c>
      <c r="D9559" s="13">
        <v>33.862919119186536</v>
      </c>
      <c r="E9559" s="13">
        <v>0.20198507133820773</v>
      </c>
      <c r="F9559" s="13">
        <v>0.70375205743293</v>
      </c>
      <c r="G9559" s="14" t="s">
        <v>31</v>
      </c>
    </row>
    <row r="9560">
      <c r="A9560" s="12">
        <v>91.53891989844195</v>
      </c>
      <c r="B9560" s="13">
        <v>18.54684401687028</v>
      </c>
      <c r="C9560" s="13">
        <v>49.159951014806914</v>
      </c>
      <c r="D9560" s="13">
        <v>33.72520616276606</v>
      </c>
      <c r="E9560" s="13">
        <v>0.4925814378589628</v>
      </c>
      <c r="F9560" s="13">
        <v>1.0452683414640738</v>
      </c>
      <c r="G9560" s="14" t="s">
        <v>23</v>
      </c>
    </row>
    <row r="9561">
      <c r="A9561" s="12">
        <v>72.49328619686638</v>
      </c>
      <c r="B9561" s="13">
        <v>15.467166934815882</v>
      </c>
      <c r="C9561" s="13">
        <v>62.95695905763839</v>
      </c>
      <c r="D9561" s="13">
        <v>31.710451743154852</v>
      </c>
      <c r="E9561" s="13">
        <v>0.11320481968987468</v>
      </c>
      <c r="F9561" s="13">
        <v>0.6266812259625056</v>
      </c>
      <c r="G9561" s="14" t="s">
        <v>26</v>
      </c>
    </row>
    <row r="9562">
      <c r="A9562" s="12">
        <v>62.68309534247844</v>
      </c>
      <c r="B9562" s="13">
        <v>14.023860884733054</v>
      </c>
      <c r="C9562" s="13">
        <v>55.81017908668276</v>
      </c>
      <c r="D9562" s="13">
        <v>30.14010174118118</v>
      </c>
      <c r="E9562" s="13">
        <v>0.1865438131136616</v>
      </c>
      <c r="F9562" s="13">
        <v>0.6421655937428763</v>
      </c>
      <c r="G9562" s="14" t="s">
        <v>26</v>
      </c>
    </row>
    <row r="9563">
      <c r="A9563" s="12">
        <v>84.73070836345097</v>
      </c>
      <c r="B9563" s="13">
        <v>18.40444161034599</v>
      </c>
      <c r="C9563" s="13">
        <v>54.881172048374495</v>
      </c>
      <c r="D9563" s="13">
        <v>32.69317739005917</v>
      </c>
      <c r="E9563" s="13">
        <v>0.2190599624482893</v>
      </c>
      <c r="F9563" s="13">
        <v>0.8492011878832564</v>
      </c>
      <c r="G9563" s="14" t="s">
        <v>33</v>
      </c>
    </row>
    <row r="9564">
      <c r="A9564" s="12">
        <v>76.29108501740406</v>
      </c>
      <c r="B9564" s="13">
        <v>17.785848471139868</v>
      </c>
      <c r="C9564" s="13">
        <v>47.24862136290201</v>
      </c>
      <c r="D9564" s="13">
        <v>32.3133402057241</v>
      </c>
      <c r="E9564" s="13">
        <v>0.2053100780632467</v>
      </c>
      <c r="F9564" s="13">
        <v>0.8776449045537269</v>
      </c>
      <c r="G9564" s="14" t="s">
        <v>33</v>
      </c>
    </row>
    <row r="9565">
      <c r="A9565" s="12">
        <v>86.45954473054772</v>
      </c>
      <c r="B9565" s="13">
        <v>16.640440893703882</v>
      </c>
      <c r="C9565" s="13">
        <v>38.712864520635556</v>
      </c>
      <c r="D9565" s="13">
        <v>32.55696753495812</v>
      </c>
      <c r="E9565" s="13">
        <v>0.2389285349718742</v>
      </c>
      <c r="F9565" s="13">
        <v>0.7747380572389031</v>
      </c>
      <c r="G9565" s="14" t="s">
        <v>31</v>
      </c>
    </row>
    <row r="9566">
      <c r="A9566" s="12">
        <v>68.81683790379287</v>
      </c>
      <c r="B9566" s="13">
        <v>13.728955471399265</v>
      </c>
      <c r="C9566" s="13">
        <v>64.07966371046301</v>
      </c>
      <c r="D9566" s="13">
        <v>30.93926671499145</v>
      </c>
      <c r="E9566" s="13">
        <v>0.2571912055494212</v>
      </c>
      <c r="F9566" s="13">
        <v>0.7119639863446674</v>
      </c>
      <c r="G9566" s="14" t="s">
        <v>33</v>
      </c>
    </row>
    <row r="9567">
      <c r="A9567" s="12">
        <v>80.45608877953524</v>
      </c>
      <c r="B9567" s="13">
        <v>17.617094810656504</v>
      </c>
      <c r="C9567" s="13">
        <v>55.91684244230919</v>
      </c>
      <c r="D9567" s="13">
        <v>32.69007700185799</v>
      </c>
      <c r="E9567" s="13">
        <v>0.48918496019848035</v>
      </c>
      <c r="F9567" s="13">
        <v>1.0206952337832305</v>
      </c>
      <c r="G9567" s="14" t="s">
        <v>23</v>
      </c>
    </row>
    <row r="9568">
      <c r="A9568" s="12">
        <v>75.34425121241576</v>
      </c>
      <c r="B9568" s="13">
        <v>15.674927751354348</v>
      </c>
      <c r="C9568" s="13">
        <v>52.89215908623417</v>
      </c>
      <c r="D9568" s="13">
        <v>32.58019822184417</v>
      </c>
      <c r="E9568" s="13">
        <v>0.3673153249016578</v>
      </c>
      <c r="F9568" s="13">
        <v>0.8956664708988142</v>
      </c>
      <c r="G9568" s="14" t="s">
        <v>34</v>
      </c>
    </row>
    <row r="9569">
      <c r="A9569" s="12">
        <v>76.81767781646728</v>
      </c>
      <c r="B9569" s="13">
        <v>14.385016629354684</v>
      </c>
      <c r="C9569" s="13">
        <v>45.51414228399095</v>
      </c>
      <c r="D9569" s="13">
        <v>31.75889526633418</v>
      </c>
      <c r="E9569" s="13">
        <v>0.4946053850162099</v>
      </c>
      <c r="F9569" s="13">
        <v>1.087517901178678</v>
      </c>
      <c r="G9569" s="14" t="s">
        <v>35</v>
      </c>
    </row>
    <row r="9570">
      <c r="A9570" s="12">
        <v>99.61732914797561</v>
      </c>
      <c r="B9570" s="13">
        <v>20.0065286801103</v>
      </c>
      <c r="C9570" s="13">
        <v>31.64773427208664</v>
      </c>
      <c r="D9570" s="13">
        <v>34.92496408711139</v>
      </c>
      <c r="E9570" s="13">
        <v>0.4451569992299647</v>
      </c>
      <c r="F9570" s="13">
        <v>1.0353882929918605</v>
      </c>
      <c r="G9570" s="14" t="s">
        <v>35</v>
      </c>
    </row>
    <row r="9571">
      <c r="A9571" s="12">
        <v>65.58468142239542</v>
      </c>
      <c r="B9571" s="13">
        <v>14.896951408303467</v>
      </c>
      <c r="C9571" s="13">
        <v>56.16107679905406</v>
      </c>
      <c r="D9571" s="13">
        <v>30.66850625688335</v>
      </c>
      <c r="E9571" s="13">
        <v>0.3347085696669198</v>
      </c>
      <c r="F9571" s="13">
        <v>0.82604937328605</v>
      </c>
      <c r="G9571" s="14" t="s">
        <v>32</v>
      </c>
    </row>
    <row r="9572">
      <c r="A9572" s="12">
        <v>62.480410274788824</v>
      </c>
      <c r="B9572" s="13">
        <v>13.041933285059306</v>
      </c>
      <c r="C9572" s="13">
        <v>61.176648022193454</v>
      </c>
      <c r="D9572" s="13">
        <v>29.348032990885542</v>
      </c>
      <c r="E9572" s="13">
        <v>0.38055828883708553</v>
      </c>
      <c r="F9572" s="13">
        <v>0.7513613358857684</v>
      </c>
      <c r="G9572" s="14" t="s">
        <v>34</v>
      </c>
    </row>
    <row r="9573">
      <c r="A9573" s="12">
        <v>75.13042948991682</v>
      </c>
      <c r="B9573" s="13">
        <v>14.041072655701564</v>
      </c>
      <c r="C9573" s="13">
        <v>50.798749327800934</v>
      </c>
      <c r="D9573" s="13">
        <v>31.77184233591311</v>
      </c>
      <c r="E9573" s="13">
        <v>0.5078410331093971</v>
      </c>
      <c r="F9573" s="13">
        <v>1.1218850464392551</v>
      </c>
      <c r="G9573" s="14" t="s">
        <v>25</v>
      </c>
    </row>
    <row r="9574">
      <c r="A9574" s="12">
        <v>85.3158756441917</v>
      </c>
      <c r="B9574" s="13">
        <v>17.483377537482983</v>
      </c>
      <c r="C9574" s="13">
        <v>40.40926848266387</v>
      </c>
      <c r="D9574" s="13">
        <v>32.66062114306349</v>
      </c>
      <c r="E9574" s="13">
        <v>0.18420596931762162</v>
      </c>
      <c r="F9574" s="13">
        <v>0.6770555860991457</v>
      </c>
      <c r="G9574" s="14" t="s">
        <v>29</v>
      </c>
    </row>
    <row r="9575">
      <c r="A9575" s="12">
        <v>67.77301472236783</v>
      </c>
      <c r="B9575" s="13">
        <v>14.941527853604367</v>
      </c>
      <c r="C9575" s="13">
        <v>57.657655642181545</v>
      </c>
      <c r="D9575" s="13">
        <v>30.89789470725159</v>
      </c>
      <c r="E9575" s="13">
        <v>0.24151370153486362</v>
      </c>
      <c r="F9575" s="13">
        <v>0.7225682228476945</v>
      </c>
      <c r="G9575" s="14" t="s">
        <v>24</v>
      </c>
    </row>
    <row r="9576">
      <c r="A9576" s="12">
        <v>98.2088762842746</v>
      </c>
      <c r="B9576" s="13">
        <v>19.456026737539805</v>
      </c>
      <c r="C9576" s="13">
        <v>46.35749462622054</v>
      </c>
      <c r="D9576" s="13">
        <v>33.33434643739377</v>
      </c>
      <c r="E9576" s="13">
        <v>0.1556226192334889</v>
      </c>
      <c r="F9576" s="13">
        <v>0.7263681996030591</v>
      </c>
      <c r="G9576" s="14" t="s">
        <v>29</v>
      </c>
    </row>
    <row r="9577">
      <c r="A9577" s="12">
        <v>73.83399212064313</v>
      </c>
      <c r="B9577" s="13">
        <v>15.56402099819948</v>
      </c>
      <c r="C9577" s="13">
        <v>45.8078585730553</v>
      </c>
      <c r="D9577" s="13">
        <v>32.901590469675824</v>
      </c>
      <c r="E9577" s="13">
        <v>0.4731029249100017</v>
      </c>
      <c r="F9577" s="13">
        <v>1.171043303377079</v>
      </c>
      <c r="G9577" s="14" t="s">
        <v>35</v>
      </c>
    </row>
    <row r="9578">
      <c r="A9578" s="12">
        <v>97.53753246167881</v>
      </c>
      <c r="B9578" s="13">
        <v>19.845664213866414</v>
      </c>
      <c r="C9578" s="13">
        <v>46.47975802971659</v>
      </c>
      <c r="D9578" s="13">
        <v>33.654391241306655</v>
      </c>
      <c r="E9578" s="13">
        <v>0.252433345480786</v>
      </c>
      <c r="F9578" s="13">
        <v>0.8803586008214949</v>
      </c>
      <c r="G9578" s="14" t="s">
        <v>31</v>
      </c>
    </row>
    <row r="9579">
      <c r="A9579" s="12">
        <v>90.51473739510412</v>
      </c>
      <c r="B9579" s="13">
        <v>20.055715682578477</v>
      </c>
      <c r="C9579" s="13">
        <v>48.881957575482524</v>
      </c>
      <c r="D9579" s="13">
        <v>32.54189788485952</v>
      </c>
      <c r="E9579" s="13">
        <v>0.3864025786721107</v>
      </c>
      <c r="F9579" s="13">
        <v>0.9730738545910734</v>
      </c>
      <c r="G9579" s="14" t="s">
        <v>28</v>
      </c>
    </row>
    <row r="9580">
      <c r="A9580" s="12">
        <v>71.05501247425765</v>
      </c>
      <c r="B9580" s="13">
        <v>14.977317085354114</v>
      </c>
      <c r="C9580" s="13">
        <v>59.98783067537941</v>
      </c>
      <c r="D9580" s="13">
        <v>30.2872209205874</v>
      </c>
      <c r="E9580" s="13">
        <v>0.37064845068245633</v>
      </c>
      <c r="F9580" s="13">
        <v>1.034094607822306</v>
      </c>
      <c r="G9580" s="14" t="s">
        <v>23</v>
      </c>
    </row>
    <row r="9581">
      <c r="A9581" s="12">
        <v>72.56947048426501</v>
      </c>
      <c r="B9581" s="13">
        <v>16.05649830921508</v>
      </c>
      <c r="C9581" s="13">
        <v>54.653603000343786</v>
      </c>
      <c r="D9581" s="13">
        <v>31.338050190433556</v>
      </c>
      <c r="E9581" s="13">
        <v>0.24178410774842574</v>
      </c>
      <c r="F9581" s="13">
        <v>0.8042604455610617</v>
      </c>
      <c r="G9581" s="14" t="s">
        <v>33</v>
      </c>
    </row>
    <row r="9582">
      <c r="A9582" s="12">
        <v>69.52542035064255</v>
      </c>
      <c r="B9582" s="13">
        <v>15.342720923200527</v>
      </c>
      <c r="C9582" s="13">
        <v>62.61208391040107</v>
      </c>
      <c r="D9582" s="13">
        <v>31.22337595824057</v>
      </c>
      <c r="E9582" s="13">
        <v>0.3302080229951253</v>
      </c>
      <c r="F9582" s="13">
        <v>0.8206920083736753</v>
      </c>
      <c r="G9582" s="14" t="s">
        <v>32</v>
      </c>
    </row>
    <row r="9583">
      <c r="A9583" s="12">
        <v>75.81887374491956</v>
      </c>
      <c r="B9583" s="13">
        <v>16.54031053865064</v>
      </c>
      <c r="C9583" s="13">
        <v>67.32273148481589</v>
      </c>
      <c r="D9583" s="13">
        <v>30.18531896458411</v>
      </c>
      <c r="E9583" s="13">
        <v>0.28301790661413245</v>
      </c>
      <c r="F9583" s="13">
        <v>0.8313949260009256</v>
      </c>
      <c r="G9583" s="14" t="s">
        <v>24</v>
      </c>
    </row>
    <row r="9584">
      <c r="A9584" s="12">
        <v>76.98327553598388</v>
      </c>
      <c r="B9584" s="13">
        <v>16.33649307859848</v>
      </c>
      <c r="C9584" s="13">
        <v>48.218830349695814</v>
      </c>
      <c r="D9584" s="13">
        <v>31.605669048975223</v>
      </c>
      <c r="E9584" s="13">
        <v>0.4073197051878099</v>
      </c>
      <c r="F9584" s="13">
        <v>0.8857007849201288</v>
      </c>
      <c r="G9584" s="14" t="s">
        <v>23</v>
      </c>
    </row>
    <row r="9585">
      <c r="A9585" s="12">
        <v>77.47021029402768</v>
      </c>
      <c r="B9585" s="13">
        <v>14.241002169025448</v>
      </c>
      <c r="C9585" s="13">
        <v>51.54044223751672</v>
      </c>
      <c r="D9585" s="13">
        <v>32.76159003783466</v>
      </c>
      <c r="E9585" s="13">
        <v>0.22651387886876143</v>
      </c>
      <c r="F9585" s="13">
        <v>0.7013278725751559</v>
      </c>
      <c r="G9585" s="14" t="s">
        <v>24</v>
      </c>
    </row>
    <row r="9586">
      <c r="A9586" s="12">
        <v>73.74755829082524</v>
      </c>
      <c r="B9586" s="13">
        <v>17.115442431260973</v>
      </c>
      <c r="C9586" s="13">
        <v>50.00996830630592</v>
      </c>
      <c r="D9586" s="13">
        <v>31.735473537610435</v>
      </c>
      <c r="E9586" s="13">
        <v>0.11719675031694295</v>
      </c>
      <c r="F9586" s="13">
        <v>0.6278416095077551</v>
      </c>
      <c r="G9586" s="14" t="s">
        <v>29</v>
      </c>
    </row>
    <row r="9587">
      <c r="A9587" s="12">
        <v>86.29551108696798</v>
      </c>
      <c r="B9587" s="13">
        <v>19.60962837003686</v>
      </c>
      <c r="C9587" s="13">
        <v>59.20812146810086</v>
      </c>
      <c r="D9587" s="13">
        <v>33.73543653251745</v>
      </c>
      <c r="E9587" s="13">
        <v>0.21110539956955757</v>
      </c>
      <c r="F9587" s="13">
        <v>0.7470934868236109</v>
      </c>
      <c r="G9587" s="14" t="s">
        <v>31</v>
      </c>
    </row>
    <row r="9588">
      <c r="A9588" s="12">
        <v>75.63310450360699</v>
      </c>
      <c r="B9588" s="13">
        <v>14.13149011068941</v>
      </c>
      <c r="C9588" s="13">
        <v>63.52859585983641</v>
      </c>
      <c r="D9588" s="13">
        <v>31.75414374560685</v>
      </c>
      <c r="E9588" s="13">
        <v>0.12124931117230071</v>
      </c>
      <c r="F9588" s="13">
        <v>0.7745781067675956</v>
      </c>
      <c r="G9588" s="14" t="s">
        <v>29</v>
      </c>
    </row>
    <row r="9589">
      <c r="A9589" s="12">
        <v>66.68166568146937</v>
      </c>
      <c r="B9589" s="13">
        <v>12.324470189064407</v>
      </c>
      <c r="C9589" s="13">
        <v>60.119942933683284</v>
      </c>
      <c r="D9589" s="13">
        <v>31.388011669898553</v>
      </c>
      <c r="E9589" s="13">
        <v>0.3417511222025946</v>
      </c>
      <c r="F9589" s="13">
        <v>0.9751452410497955</v>
      </c>
      <c r="G9589" s="14" t="s">
        <v>23</v>
      </c>
    </row>
    <row r="9590">
      <c r="A9590" s="12">
        <v>69.21806265753546</v>
      </c>
      <c r="B9590" s="13">
        <v>15.047632796544438</v>
      </c>
      <c r="C9590" s="13">
        <v>55.69807868732669</v>
      </c>
      <c r="D9590" s="13">
        <v>31.84366106912167</v>
      </c>
      <c r="E9590" s="13">
        <v>0.3259691316208182</v>
      </c>
      <c r="F9590" s="13">
        <v>0.8116001999179702</v>
      </c>
      <c r="G9590" s="14" t="s">
        <v>33</v>
      </c>
    </row>
    <row r="9591">
      <c r="A9591" s="12">
        <v>78.02422967759844</v>
      </c>
      <c r="B9591" s="13">
        <v>14.978955433971041</v>
      </c>
      <c r="C9591" s="13">
        <v>47.70437135771293</v>
      </c>
      <c r="D9591" s="13">
        <v>31.15873846726275</v>
      </c>
      <c r="E9591" s="13">
        <v>0.3090391166630177</v>
      </c>
      <c r="F9591" s="13">
        <v>0.7192451853807603</v>
      </c>
      <c r="G9591" s="14" t="s">
        <v>33</v>
      </c>
    </row>
    <row r="9592">
      <c r="A9592" s="12">
        <v>81.555949647655</v>
      </c>
      <c r="B9592" s="13">
        <v>17.132130236635515</v>
      </c>
      <c r="C9592" s="13">
        <v>36.146029642425326</v>
      </c>
      <c r="D9592" s="13">
        <v>32.0323058506465</v>
      </c>
      <c r="E9592" s="13">
        <v>0.409643721033732</v>
      </c>
      <c r="F9592" s="13">
        <v>0.9880929041161208</v>
      </c>
      <c r="G9592" s="14" t="s">
        <v>30</v>
      </c>
    </row>
    <row r="9593">
      <c r="A9593" s="12">
        <v>88.91586767392292</v>
      </c>
      <c r="B9593" s="13">
        <v>18.616249349838604</v>
      </c>
      <c r="C9593" s="13">
        <v>39.98416896986698</v>
      </c>
      <c r="D9593" s="13">
        <v>31.773521899209108</v>
      </c>
      <c r="E9593" s="13">
        <v>0.33209758592922717</v>
      </c>
      <c r="F9593" s="13">
        <v>0.7064841109219535</v>
      </c>
      <c r="G9593" s="14" t="s">
        <v>34</v>
      </c>
    </row>
    <row r="9594">
      <c r="A9594" s="12">
        <v>86.03057396559049</v>
      </c>
      <c r="B9594" s="13">
        <v>18.405074743800146</v>
      </c>
      <c r="C9594" s="13">
        <v>49.27476764288497</v>
      </c>
      <c r="D9594" s="13">
        <v>32.1107202959235</v>
      </c>
      <c r="E9594" s="13">
        <v>0.29918125881694274</v>
      </c>
      <c r="F9594" s="13">
        <v>0.744400401728668</v>
      </c>
      <c r="G9594" s="14" t="s">
        <v>27</v>
      </c>
    </row>
    <row r="9595">
      <c r="A9595" s="12">
        <v>70.01221558815163</v>
      </c>
      <c r="B9595" s="13">
        <v>14.735235801336584</v>
      </c>
      <c r="C9595" s="13">
        <v>65.84728113089663</v>
      </c>
      <c r="D9595" s="13">
        <v>30.750387083504812</v>
      </c>
      <c r="E9595" s="13">
        <v>0.24679930478921452</v>
      </c>
      <c r="F9595" s="13">
        <v>0.600377581080246</v>
      </c>
      <c r="G9595" s="14" t="s">
        <v>27</v>
      </c>
    </row>
    <row r="9596">
      <c r="A9596" s="12">
        <v>81.96399632193392</v>
      </c>
      <c r="B9596" s="13">
        <v>17.412587342523846</v>
      </c>
      <c r="C9596" s="13">
        <v>58.258376361404956</v>
      </c>
      <c r="D9596" s="13">
        <v>31.075597523845637</v>
      </c>
      <c r="E9596" s="13">
        <v>0.5823700130564268</v>
      </c>
      <c r="F9596" s="13">
        <v>1.0407179508860405</v>
      </c>
      <c r="G9596" s="14" t="s">
        <v>35</v>
      </c>
    </row>
    <row r="9597">
      <c r="A9597" s="12">
        <v>70.68044765799613</v>
      </c>
      <c r="B9597" s="13">
        <v>16.296063217141544</v>
      </c>
      <c r="C9597" s="13">
        <v>46.64075016360215</v>
      </c>
      <c r="D9597" s="13">
        <v>31.218628717232775</v>
      </c>
      <c r="E9597" s="13">
        <v>0.4793116747729351</v>
      </c>
      <c r="F9597" s="13">
        <v>1.1768986396622232</v>
      </c>
      <c r="G9597" s="14" t="s">
        <v>35</v>
      </c>
    </row>
    <row r="9598">
      <c r="A9598" s="12">
        <v>72.58029104978624</v>
      </c>
      <c r="B9598" s="13">
        <v>14.218499633684445</v>
      </c>
      <c r="C9598" s="13">
        <v>48.35195996388412</v>
      </c>
      <c r="D9598" s="13">
        <v>31.76812066692294</v>
      </c>
      <c r="E9598" s="13">
        <v>0.3950179529418811</v>
      </c>
      <c r="F9598" s="13">
        <v>0.9557312313903512</v>
      </c>
      <c r="G9598" s="14" t="s">
        <v>28</v>
      </c>
    </row>
    <row r="9599">
      <c r="A9599" s="12">
        <v>87.79314785101337</v>
      </c>
      <c r="B9599" s="13">
        <v>19.70205639682707</v>
      </c>
      <c r="C9599" s="13">
        <v>40.71062845084211</v>
      </c>
      <c r="D9599" s="13">
        <v>32.93257166671789</v>
      </c>
      <c r="E9599" s="13">
        <v>0.20006511892361262</v>
      </c>
      <c r="F9599" s="13">
        <v>0.6042104125278712</v>
      </c>
      <c r="G9599" s="14" t="s">
        <v>27</v>
      </c>
    </row>
    <row r="9600">
      <c r="A9600" s="12">
        <v>74.63591523690845</v>
      </c>
      <c r="B9600" s="13">
        <v>12.785429686594892</v>
      </c>
      <c r="C9600" s="13">
        <v>59.725884982379775</v>
      </c>
      <c r="D9600" s="13">
        <v>31.839124832555303</v>
      </c>
      <c r="E9600" s="13">
        <v>0.33065079108367934</v>
      </c>
      <c r="F9600" s="13">
        <v>0.8892755015075796</v>
      </c>
      <c r="G9600" s="14" t="s">
        <v>32</v>
      </c>
    </row>
    <row r="9601">
      <c r="A9601" s="12">
        <v>84.9725583926638</v>
      </c>
      <c r="B9601" s="13">
        <v>18.88873996842854</v>
      </c>
      <c r="C9601" s="13">
        <v>57.96310834318155</v>
      </c>
      <c r="D9601" s="13">
        <v>32.189969141038674</v>
      </c>
      <c r="E9601" s="13">
        <v>0.3962317551574369</v>
      </c>
      <c r="F9601" s="13">
        <v>0.8789153028059635</v>
      </c>
      <c r="G9601" s="14" t="s">
        <v>32</v>
      </c>
    </row>
    <row r="9602">
      <c r="A9602" s="12">
        <v>67.74201183448372</v>
      </c>
      <c r="B9602" s="13">
        <v>14.18304064741644</v>
      </c>
      <c r="C9602" s="13">
        <v>60.27769875653405</v>
      </c>
      <c r="D9602" s="13">
        <v>30.26097621089059</v>
      </c>
      <c r="E9602" s="13">
        <v>0.4663158570798141</v>
      </c>
      <c r="F9602" s="13">
        <v>0.9753319210273608</v>
      </c>
      <c r="G9602" s="14" t="s">
        <v>28</v>
      </c>
    </row>
    <row r="9603">
      <c r="A9603" s="12">
        <v>88.77458182075213</v>
      </c>
      <c r="B9603" s="13">
        <v>16.232643859570597</v>
      </c>
      <c r="C9603" s="13">
        <v>40.87240251059063</v>
      </c>
      <c r="D9603" s="13">
        <v>31.9392304085319</v>
      </c>
      <c r="E9603" s="13">
        <v>0.2119498283381731</v>
      </c>
      <c r="F9603" s="13">
        <v>0.8046305957992895</v>
      </c>
      <c r="G9603" s="14" t="s">
        <v>31</v>
      </c>
    </row>
    <row r="9604">
      <c r="A9604" s="12">
        <v>66.57222200094245</v>
      </c>
      <c r="B9604" s="13">
        <v>14.889903107287896</v>
      </c>
      <c r="C9604" s="13">
        <v>62.47430749363949</v>
      </c>
      <c r="D9604" s="13">
        <v>31.756804849792573</v>
      </c>
      <c r="E9604" s="13">
        <v>0.4751115172483384</v>
      </c>
      <c r="F9604" s="13">
        <v>1.0388673176107084</v>
      </c>
      <c r="G9604" s="14" t="s">
        <v>30</v>
      </c>
    </row>
    <row r="9605">
      <c r="A9605" s="12">
        <v>75.69093256231561</v>
      </c>
      <c r="B9605" s="13">
        <v>16.287619473664716</v>
      </c>
      <c r="C9605" s="13">
        <v>67.07219328937065</v>
      </c>
      <c r="D9605" s="13">
        <v>31.821651608757016</v>
      </c>
      <c r="E9605" s="13">
        <v>0.6673282205520823</v>
      </c>
      <c r="F9605" s="13">
        <v>1.007047903073692</v>
      </c>
      <c r="G9605" s="14" t="s">
        <v>25</v>
      </c>
    </row>
    <row r="9606">
      <c r="A9606" s="12">
        <v>66.87508284538686</v>
      </c>
      <c r="B9606" s="13">
        <v>15.788158943619857</v>
      </c>
      <c r="C9606" s="13">
        <v>63.84039461319262</v>
      </c>
      <c r="D9606" s="13">
        <v>30.70169534284246</v>
      </c>
      <c r="E9606" s="13">
        <v>0.2354541593874636</v>
      </c>
      <c r="F9606" s="13">
        <v>0.725632883818293</v>
      </c>
      <c r="G9606" s="14" t="s">
        <v>24</v>
      </c>
    </row>
    <row r="9607">
      <c r="A9607" s="12">
        <v>89.31070096274061</v>
      </c>
      <c r="B9607" s="13">
        <v>21.212247654234226</v>
      </c>
      <c r="C9607" s="13">
        <v>45.10884870184162</v>
      </c>
      <c r="D9607" s="13">
        <v>32.168453146816</v>
      </c>
      <c r="E9607" s="13">
        <v>0.420430957917298</v>
      </c>
      <c r="F9607" s="13">
        <v>0.9783739507041338</v>
      </c>
      <c r="G9607" s="14" t="s">
        <v>28</v>
      </c>
    </row>
    <row r="9608">
      <c r="A9608" s="12">
        <v>68.7526074315333</v>
      </c>
      <c r="B9608" s="13">
        <v>12.291020396867022</v>
      </c>
      <c r="C9608" s="13">
        <v>61.99571166416817</v>
      </c>
      <c r="D9608" s="13">
        <v>31.269685037044844</v>
      </c>
      <c r="E9608" s="13">
        <v>0.16039224118962303</v>
      </c>
      <c r="F9608" s="13">
        <v>0.6771686715430427</v>
      </c>
      <c r="G9608" s="14" t="s">
        <v>26</v>
      </c>
    </row>
    <row r="9609">
      <c r="A9609" s="12">
        <v>72.79469667781748</v>
      </c>
      <c r="B9609" s="13">
        <v>13.57871462094738</v>
      </c>
      <c r="C9609" s="13">
        <v>63.88148378231035</v>
      </c>
      <c r="D9609" s="13">
        <v>31.262777140591886</v>
      </c>
      <c r="E9609" s="13">
        <v>0.371279294992676</v>
      </c>
      <c r="F9609" s="13">
        <v>0.9888479837636164</v>
      </c>
      <c r="G9609" s="14" t="s">
        <v>32</v>
      </c>
    </row>
    <row r="9610">
      <c r="A9610" s="12">
        <v>61.94219370927663</v>
      </c>
      <c r="B9610" s="13">
        <v>15.458437337773045</v>
      </c>
      <c r="C9610" s="13">
        <v>63.569821573631884</v>
      </c>
      <c r="D9610" s="13">
        <v>30.388147263018407</v>
      </c>
      <c r="E9610" s="13">
        <v>0.3298451605787597</v>
      </c>
      <c r="F9610" s="13">
        <v>0.8086403699979509</v>
      </c>
      <c r="G9610" s="14" t="s">
        <v>34</v>
      </c>
    </row>
    <row r="9611">
      <c r="A9611" s="12">
        <v>78.15894389104504</v>
      </c>
      <c r="B9611" s="13">
        <v>17.023934942213153</v>
      </c>
      <c r="C9611" s="13">
        <v>51.42795235998669</v>
      </c>
      <c r="D9611" s="13">
        <v>32.47020400755064</v>
      </c>
      <c r="E9611" s="13">
        <v>0.15970692432709171</v>
      </c>
      <c r="F9611" s="13">
        <v>0.5401746199399666</v>
      </c>
      <c r="G9611" s="14" t="s">
        <v>26</v>
      </c>
    </row>
    <row r="9612">
      <c r="A9612" s="12">
        <v>74.91985796108284</v>
      </c>
      <c r="B9612" s="13">
        <v>15.074931883152196</v>
      </c>
      <c r="C9612" s="13">
        <v>48.46035992691993</v>
      </c>
      <c r="D9612" s="13">
        <v>31.981798598391258</v>
      </c>
      <c r="E9612" s="13">
        <v>0.44846942531236145</v>
      </c>
      <c r="F9612" s="13">
        <v>0.8851149337413613</v>
      </c>
      <c r="G9612" s="14" t="s">
        <v>23</v>
      </c>
    </row>
    <row r="9613">
      <c r="A9613" s="12">
        <v>98.32546238694941</v>
      </c>
      <c r="B9613" s="13">
        <v>23.452859285825745</v>
      </c>
      <c r="C9613" s="13">
        <v>35.124891824215965</v>
      </c>
      <c r="D9613" s="13">
        <v>34.40537887531514</v>
      </c>
      <c r="E9613" s="13">
        <v>0.17583422373784832</v>
      </c>
      <c r="F9613" s="13">
        <v>0.6021149747080183</v>
      </c>
      <c r="G9613" s="14" t="s">
        <v>26</v>
      </c>
    </row>
    <row r="9614">
      <c r="A9614" s="12">
        <v>67.25745027207738</v>
      </c>
      <c r="B9614" s="13">
        <v>13.677044105692415</v>
      </c>
      <c r="C9614" s="13">
        <v>55.97843351653225</v>
      </c>
      <c r="D9614" s="13">
        <v>31.137869780706843</v>
      </c>
      <c r="E9614" s="13">
        <v>0.1298351755071464</v>
      </c>
      <c r="F9614" s="13">
        <v>0.6584379677416745</v>
      </c>
      <c r="G9614" s="14" t="s">
        <v>26</v>
      </c>
    </row>
    <row r="9615">
      <c r="A9615" s="12">
        <v>95.97315328818627</v>
      </c>
      <c r="B9615" s="13">
        <v>22.32948464455479</v>
      </c>
      <c r="C9615" s="13">
        <v>47.048139966571064</v>
      </c>
      <c r="D9615" s="13">
        <v>33.18583133182327</v>
      </c>
      <c r="E9615" s="13">
        <v>0.2494609406515457</v>
      </c>
      <c r="F9615" s="13">
        <v>0.8466822264412488</v>
      </c>
      <c r="G9615" s="14" t="s">
        <v>31</v>
      </c>
    </row>
    <row r="9616">
      <c r="A9616" s="12">
        <v>77.69975224813552</v>
      </c>
      <c r="B9616" s="13">
        <v>15.679956152663745</v>
      </c>
      <c r="C9616" s="13">
        <v>51.82716063329573</v>
      </c>
      <c r="D9616" s="13">
        <v>32.328868524736194</v>
      </c>
      <c r="E9616" s="13">
        <v>0.492896880656223</v>
      </c>
      <c r="F9616" s="13">
        <v>1.013610810434374</v>
      </c>
      <c r="G9616" s="14" t="s">
        <v>30</v>
      </c>
    </row>
    <row r="9617">
      <c r="A9617" s="12">
        <v>85.80960145285631</v>
      </c>
      <c r="B9617" s="13">
        <v>18.653229655450044</v>
      </c>
      <c r="C9617" s="13">
        <v>50.58760396591195</v>
      </c>
      <c r="D9617" s="13">
        <v>33.357099408129855</v>
      </c>
      <c r="E9617" s="13">
        <v>0.13777560332303695</v>
      </c>
      <c r="F9617" s="13">
        <v>0.6425543390959192</v>
      </c>
      <c r="G9617" s="14" t="s">
        <v>27</v>
      </c>
    </row>
    <row r="9618">
      <c r="A9618" s="12">
        <v>83.42018903849257</v>
      </c>
      <c r="B9618" s="13">
        <v>19.380074562756395</v>
      </c>
      <c r="C9618" s="13">
        <v>36.62757690903213</v>
      </c>
      <c r="D9618" s="13">
        <v>32.348048609966035</v>
      </c>
      <c r="E9618" s="13">
        <v>0.3515025526495068</v>
      </c>
      <c r="F9618" s="13">
        <v>0.837704495636315</v>
      </c>
      <c r="G9618" s="14" t="s">
        <v>28</v>
      </c>
    </row>
    <row r="9619">
      <c r="A9619" s="12">
        <v>55.79254013977296</v>
      </c>
      <c r="B9619" s="13">
        <v>13.739719375493962</v>
      </c>
      <c r="C9619" s="13">
        <v>66.73460723280108</v>
      </c>
      <c r="D9619" s="13">
        <v>29.367159928904638</v>
      </c>
      <c r="E9619" s="13">
        <v>0.49610210735423904</v>
      </c>
      <c r="F9619" s="13">
        <v>0.9042358530059903</v>
      </c>
      <c r="G9619" s="14" t="s">
        <v>30</v>
      </c>
    </row>
    <row r="9620">
      <c r="A9620" s="12">
        <v>88.5635907889886</v>
      </c>
      <c r="B9620" s="13">
        <v>19.081558218936863</v>
      </c>
      <c r="C9620" s="13">
        <v>40.03747460644679</v>
      </c>
      <c r="D9620" s="13">
        <v>31.834630398669972</v>
      </c>
      <c r="E9620" s="13">
        <v>0.2612182353372176</v>
      </c>
      <c r="F9620" s="13">
        <v>0.7887439789818304</v>
      </c>
      <c r="G9620" s="14" t="s">
        <v>31</v>
      </c>
    </row>
    <row r="9621">
      <c r="A9621" s="12">
        <v>99.27049670509702</v>
      </c>
      <c r="B9621" s="13">
        <v>21.69078293533727</v>
      </c>
      <c r="C9621" s="13">
        <v>31.47278123856031</v>
      </c>
      <c r="D9621" s="13">
        <v>33.91550265066322</v>
      </c>
      <c r="E9621" s="13">
        <v>0.33962410539493015</v>
      </c>
      <c r="F9621" s="13">
        <v>0.805586187358378</v>
      </c>
      <c r="G9621" s="14" t="s">
        <v>32</v>
      </c>
    </row>
    <row r="9622">
      <c r="A9622" s="12">
        <v>85.84450364744846</v>
      </c>
      <c r="B9622" s="13">
        <v>19.351384828904536</v>
      </c>
      <c r="C9622" s="13">
        <v>39.25670370895916</v>
      </c>
      <c r="D9622" s="13">
        <v>31.411699156918544</v>
      </c>
      <c r="E9622" s="13">
        <v>0.10223461334373851</v>
      </c>
      <c r="F9622" s="13">
        <v>0.6451246275649405</v>
      </c>
      <c r="G9622" s="14" t="s">
        <v>26</v>
      </c>
    </row>
    <row r="9623">
      <c r="A9623" s="12">
        <v>79.10488994337688</v>
      </c>
      <c r="B9623" s="13">
        <v>20.79627285611306</v>
      </c>
      <c r="C9623" s="13">
        <v>54.02483612284823</v>
      </c>
      <c r="D9623" s="13">
        <v>33.2767897518993</v>
      </c>
      <c r="E9623" s="13">
        <v>0.261482361087218</v>
      </c>
      <c r="F9623" s="13">
        <v>0.7056230982835688</v>
      </c>
      <c r="G9623" s="14" t="s">
        <v>31</v>
      </c>
    </row>
    <row r="9624">
      <c r="A9624" s="12">
        <v>102.14977127968507</v>
      </c>
      <c r="B9624" s="13">
        <v>21.953465514708586</v>
      </c>
      <c r="C9624" s="13">
        <v>31.886816062401167</v>
      </c>
      <c r="D9624" s="13">
        <v>34.781493638244775</v>
      </c>
      <c r="E9624" s="13">
        <v>0.5059714766259027</v>
      </c>
      <c r="F9624" s="13">
        <v>1.062086329283494</v>
      </c>
      <c r="G9624" s="14" t="s">
        <v>35</v>
      </c>
    </row>
    <row r="9625">
      <c r="A9625" s="12">
        <v>56.105964659708846</v>
      </c>
      <c r="B9625" s="13">
        <v>11.970314211364206</v>
      </c>
      <c r="C9625" s="13">
        <v>65.36242891195664</v>
      </c>
      <c r="D9625" s="13">
        <v>29.255995492524878</v>
      </c>
      <c r="E9625" s="13">
        <v>0.19796466793901113</v>
      </c>
      <c r="F9625" s="13">
        <v>0.7266707555690575</v>
      </c>
      <c r="G9625" s="14" t="s">
        <v>29</v>
      </c>
    </row>
    <row r="9626">
      <c r="A9626" s="12">
        <v>69.9604724881761</v>
      </c>
      <c r="B9626" s="13">
        <v>14.913938033215159</v>
      </c>
      <c r="C9626" s="13">
        <v>63.379695913377354</v>
      </c>
      <c r="D9626" s="13">
        <v>31.40368725102523</v>
      </c>
      <c r="E9626" s="13">
        <v>0.2883050529262705</v>
      </c>
      <c r="F9626" s="13">
        <v>0.7702949521696052</v>
      </c>
      <c r="G9626" s="14" t="s">
        <v>24</v>
      </c>
    </row>
    <row r="9627">
      <c r="A9627" s="12">
        <v>78.99408477051179</v>
      </c>
      <c r="B9627" s="13">
        <v>14.159447137318349</v>
      </c>
      <c r="C9627" s="13">
        <v>52.30648748268004</v>
      </c>
      <c r="D9627" s="13">
        <v>32.00755223785821</v>
      </c>
      <c r="E9627" s="13">
        <v>0.34923426159413806</v>
      </c>
      <c r="F9627" s="13">
        <v>0.7422413293174611</v>
      </c>
      <c r="G9627" s="14" t="s">
        <v>34</v>
      </c>
    </row>
    <row r="9628">
      <c r="A9628" s="12">
        <v>81.28309961643933</v>
      </c>
      <c r="B9628" s="13">
        <v>17.05602297914846</v>
      </c>
      <c r="C9628" s="13">
        <v>36.49126101405818</v>
      </c>
      <c r="D9628" s="13">
        <v>31.436716728871325</v>
      </c>
      <c r="E9628" s="13">
        <v>0.30405955063468565</v>
      </c>
      <c r="F9628" s="13">
        <v>0.9580176545116228</v>
      </c>
      <c r="G9628" s="14" t="s">
        <v>32</v>
      </c>
    </row>
    <row r="9629">
      <c r="A9629" s="12">
        <v>75.42392138992402</v>
      </c>
      <c r="B9629" s="13">
        <v>15.504987995357064</v>
      </c>
      <c r="C9629" s="13">
        <v>46.06864423387762</v>
      </c>
      <c r="D9629" s="13">
        <v>31.062912220580486</v>
      </c>
      <c r="E9629" s="13">
        <v>0.3044056568788939</v>
      </c>
      <c r="F9629" s="13">
        <v>0.7364312813080046</v>
      </c>
      <c r="G9629" s="14" t="s">
        <v>34</v>
      </c>
    </row>
    <row r="9630">
      <c r="A9630" s="12">
        <v>92.64159266595587</v>
      </c>
      <c r="B9630" s="13">
        <v>19.905089869609533</v>
      </c>
      <c r="C9630" s="13">
        <v>49.730928941497424</v>
      </c>
      <c r="D9630" s="13">
        <v>33.795926046068686</v>
      </c>
      <c r="E9630" s="13">
        <v>0.21367159942650749</v>
      </c>
      <c r="F9630" s="13">
        <v>0.7837048396859674</v>
      </c>
      <c r="G9630" s="14" t="s">
        <v>27</v>
      </c>
    </row>
    <row r="9631">
      <c r="A9631" s="12">
        <v>86.12615019615863</v>
      </c>
      <c r="B9631" s="13">
        <v>21.49446781439056</v>
      </c>
      <c r="C9631" s="13">
        <v>45.45501644495573</v>
      </c>
      <c r="D9631" s="13">
        <v>32.857904306166766</v>
      </c>
      <c r="E9631" s="13">
        <v>0.26785109856359757</v>
      </c>
      <c r="F9631" s="13">
        <v>0.7906175551341659</v>
      </c>
      <c r="G9631" s="14" t="s">
        <v>31</v>
      </c>
    </row>
    <row r="9632">
      <c r="A9632" s="12">
        <v>66.66528123212561</v>
      </c>
      <c r="B9632" s="13">
        <v>15.856789757133184</v>
      </c>
      <c r="C9632" s="13">
        <v>64.40013484521842</v>
      </c>
      <c r="D9632" s="13">
        <v>31.852222533499766</v>
      </c>
      <c r="E9632" s="13">
        <v>0.21492652942931462</v>
      </c>
      <c r="F9632" s="13">
        <v>0.8866081359684452</v>
      </c>
      <c r="G9632" s="14" t="s">
        <v>33</v>
      </c>
    </row>
    <row r="9633">
      <c r="A9633" s="12">
        <v>85.07976495393928</v>
      </c>
      <c r="B9633" s="13">
        <v>18.55735539171349</v>
      </c>
      <c r="C9633" s="13">
        <v>35.82183090733213</v>
      </c>
      <c r="D9633" s="13">
        <v>31.413393234980788</v>
      </c>
      <c r="E9633" s="13">
        <v>0.24360317995525255</v>
      </c>
      <c r="F9633" s="13">
        <v>0.8300188695291228</v>
      </c>
      <c r="G9633" s="14" t="s">
        <v>24</v>
      </c>
    </row>
    <row r="9634">
      <c r="A9634" s="12">
        <v>93.7039402384171</v>
      </c>
      <c r="B9634" s="13">
        <v>21.739646873672275</v>
      </c>
      <c r="C9634" s="13">
        <v>43.73472294167478</v>
      </c>
      <c r="D9634" s="13">
        <v>33.36929155000272</v>
      </c>
      <c r="E9634" s="13">
        <v>0.29388779526350706</v>
      </c>
      <c r="F9634" s="13">
        <v>0.7815980337513303</v>
      </c>
      <c r="G9634" s="14" t="s">
        <v>31</v>
      </c>
    </row>
    <row r="9635">
      <c r="A9635" s="12">
        <v>80.8846798745637</v>
      </c>
      <c r="B9635" s="13">
        <v>16.271103971613567</v>
      </c>
      <c r="C9635" s="13">
        <v>35.79497729316947</v>
      </c>
      <c r="D9635" s="13">
        <v>32.961367536258244</v>
      </c>
      <c r="E9635" s="13">
        <v>0.19087531693207535</v>
      </c>
      <c r="F9635" s="13">
        <v>0.5560321555417154</v>
      </c>
      <c r="G9635" s="14" t="s">
        <v>26</v>
      </c>
    </row>
    <row r="9636">
      <c r="A9636" s="12">
        <v>94.65731286292456</v>
      </c>
      <c r="B9636" s="13">
        <v>21.267289865776835</v>
      </c>
      <c r="C9636" s="13">
        <v>46.353820960129084</v>
      </c>
      <c r="D9636" s="13">
        <v>33.69563568128135</v>
      </c>
      <c r="E9636" s="13">
        <v>0.2825122573715024</v>
      </c>
      <c r="F9636" s="13">
        <v>0.7884476301886926</v>
      </c>
      <c r="G9636" s="14" t="s">
        <v>31</v>
      </c>
    </row>
    <row r="9637">
      <c r="A9637" s="12">
        <v>75.62183382522058</v>
      </c>
      <c r="B9637" s="13">
        <v>15.830028693074883</v>
      </c>
      <c r="C9637" s="13">
        <v>51.70536924599366</v>
      </c>
      <c r="D9637" s="13">
        <v>32.8662677787518</v>
      </c>
      <c r="E9637" s="13">
        <v>0.2808523069451881</v>
      </c>
      <c r="F9637" s="13">
        <v>0.8245779902266571</v>
      </c>
      <c r="G9637" s="14" t="s">
        <v>33</v>
      </c>
    </row>
    <row r="9638">
      <c r="A9638" s="12">
        <v>87.42609026084764</v>
      </c>
      <c r="B9638" s="13">
        <v>19.305935857623314</v>
      </c>
      <c r="C9638" s="13">
        <v>40.77534089273431</v>
      </c>
      <c r="D9638" s="13">
        <v>33.46050077051912</v>
      </c>
      <c r="E9638" s="13">
        <v>0.20259201965165158</v>
      </c>
      <c r="F9638" s="13">
        <v>0.7189974120621356</v>
      </c>
      <c r="G9638" s="14" t="s">
        <v>31</v>
      </c>
    </row>
    <row r="9639">
      <c r="A9639" s="12">
        <v>65.83563116110847</v>
      </c>
      <c r="B9639" s="13">
        <v>13.53927397381753</v>
      </c>
      <c r="C9639" s="13">
        <v>55.518143305964614</v>
      </c>
      <c r="D9639" s="13">
        <v>30.591949388086498</v>
      </c>
      <c r="E9639" s="13">
        <v>0.3989371711448677</v>
      </c>
      <c r="F9639" s="13">
        <v>0.871031030607056</v>
      </c>
      <c r="G9639" s="14" t="s">
        <v>32</v>
      </c>
    </row>
    <row r="9640">
      <c r="A9640" s="12">
        <v>77.83425073845092</v>
      </c>
      <c r="B9640" s="13">
        <v>15.383734202976505</v>
      </c>
      <c r="C9640" s="13">
        <v>54.445295652073966</v>
      </c>
      <c r="D9640" s="13">
        <v>32.57207467458569</v>
      </c>
      <c r="E9640" s="13">
        <v>0.5153216639556581</v>
      </c>
      <c r="F9640" s="13">
        <v>1.0569111444617332</v>
      </c>
      <c r="G9640" s="14" t="s">
        <v>35</v>
      </c>
    </row>
    <row r="9641">
      <c r="A9641" s="12">
        <v>70.62668995067446</v>
      </c>
      <c r="B9641" s="13">
        <v>15.239336392306704</v>
      </c>
      <c r="C9641" s="13">
        <v>53.0216156948456</v>
      </c>
      <c r="D9641" s="13">
        <v>32.41322748493811</v>
      </c>
      <c r="E9641" s="13">
        <v>0.5725834154467649</v>
      </c>
      <c r="F9641" s="13">
        <v>1.1843352766922555</v>
      </c>
      <c r="G9641" s="14" t="s">
        <v>25</v>
      </c>
    </row>
    <row r="9642">
      <c r="A9642" s="12">
        <v>72.95485134490173</v>
      </c>
      <c r="B9642" s="13">
        <v>15.506530728847085</v>
      </c>
      <c r="C9642" s="13">
        <v>63.460707910605194</v>
      </c>
      <c r="D9642" s="13">
        <v>31.215400513830158</v>
      </c>
      <c r="E9642" s="13">
        <v>0.582262179336623</v>
      </c>
      <c r="F9642" s="13">
        <v>1.0589019807469116</v>
      </c>
      <c r="G9642" s="14" t="s">
        <v>25</v>
      </c>
    </row>
    <row r="9643">
      <c r="A9643" s="12">
        <v>65.88312414802233</v>
      </c>
      <c r="B9643" s="13">
        <v>15.71591712437076</v>
      </c>
      <c r="C9643" s="13">
        <v>56.373195080909426</v>
      </c>
      <c r="D9643" s="13">
        <v>30.553809598742976</v>
      </c>
      <c r="E9643" s="13">
        <v>0.5889192823248328</v>
      </c>
      <c r="F9643" s="13">
        <v>1.1928994954760128</v>
      </c>
      <c r="G9643" s="14" t="s">
        <v>25</v>
      </c>
    </row>
    <row r="9644">
      <c r="A9644" s="12">
        <v>82.06510543962413</v>
      </c>
      <c r="B9644" s="13">
        <v>18.248436957245723</v>
      </c>
      <c r="C9644" s="13">
        <v>52.016261768194596</v>
      </c>
      <c r="D9644" s="13">
        <v>32.86068587288535</v>
      </c>
      <c r="E9644" s="13">
        <v>0.5056743441599469</v>
      </c>
      <c r="F9644" s="13">
        <v>1.0937017009544179</v>
      </c>
      <c r="G9644" s="14" t="s">
        <v>25</v>
      </c>
    </row>
    <row r="9645">
      <c r="A9645" s="12">
        <v>71.4938695178091</v>
      </c>
      <c r="B9645" s="13">
        <v>14.840440550102219</v>
      </c>
      <c r="C9645" s="13">
        <v>56.36199810797621</v>
      </c>
      <c r="D9645" s="13">
        <v>31.217157505608046</v>
      </c>
      <c r="E9645" s="13">
        <v>0.4130886669233063</v>
      </c>
      <c r="F9645" s="13">
        <v>0.9797484558440995</v>
      </c>
      <c r="G9645" s="14" t="s">
        <v>23</v>
      </c>
    </row>
    <row r="9646">
      <c r="A9646" s="12">
        <v>68.19037922492141</v>
      </c>
      <c r="B9646" s="13">
        <v>15.446688301079956</v>
      </c>
      <c r="C9646" s="13">
        <v>60.30154717420057</v>
      </c>
      <c r="D9646" s="13">
        <v>30.615817633068453</v>
      </c>
      <c r="E9646" s="13">
        <v>0.3198598244664368</v>
      </c>
      <c r="F9646" s="13">
        <v>0.7416416863308213</v>
      </c>
      <c r="G9646" s="14" t="s">
        <v>34</v>
      </c>
    </row>
    <row r="9647">
      <c r="A9647" s="12">
        <v>73.97201901199219</v>
      </c>
      <c r="B9647" s="13">
        <v>15.516063966985861</v>
      </c>
      <c r="C9647" s="13">
        <v>61.43587966304745</v>
      </c>
      <c r="D9647" s="13">
        <v>30.11226494065485</v>
      </c>
      <c r="E9647" s="13">
        <v>0.343413364893888</v>
      </c>
      <c r="F9647" s="13">
        <v>0.8717106333161166</v>
      </c>
      <c r="G9647" s="14" t="s">
        <v>23</v>
      </c>
    </row>
    <row r="9648">
      <c r="A9648" s="12">
        <v>75.75537572381305</v>
      </c>
      <c r="B9648" s="13">
        <v>14.902556781259326</v>
      </c>
      <c r="C9648" s="13">
        <v>53.00351628728687</v>
      </c>
      <c r="D9648" s="13">
        <v>32.216859634603985</v>
      </c>
      <c r="E9648" s="13">
        <v>0.40356847899147397</v>
      </c>
      <c r="F9648" s="13">
        <v>0.9951130888803337</v>
      </c>
      <c r="G9648" s="14" t="s">
        <v>30</v>
      </c>
    </row>
    <row r="9649">
      <c r="A9649" s="12">
        <v>100.67013157775519</v>
      </c>
      <c r="B9649" s="13">
        <v>22.132554691983685</v>
      </c>
      <c r="C9649" s="13">
        <v>30.554364003750194</v>
      </c>
      <c r="D9649" s="13">
        <v>34.392568204360664</v>
      </c>
      <c r="E9649" s="13">
        <v>0.28545486973693035</v>
      </c>
      <c r="F9649" s="13">
        <v>0.7153161709444411</v>
      </c>
      <c r="G9649" s="14" t="s">
        <v>33</v>
      </c>
    </row>
    <row r="9650">
      <c r="A9650" s="12">
        <v>69.28525190934258</v>
      </c>
      <c r="B9650" s="13">
        <v>15.589950666609639</v>
      </c>
      <c r="C9650" s="13">
        <v>57.2686367662646</v>
      </c>
      <c r="D9650" s="13">
        <v>30.70532486741019</v>
      </c>
      <c r="E9650" s="13">
        <v>0.2987177233915608</v>
      </c>
      <c r="F9650" s="13">
        <v>0.7356021624273436</v>
      </c>
      <c r="G9650" s="14" t="s">
        <v>31</v>
      </c>
    </row>
    <row r="9651">
      <c r="A9651" s="12">
        <v>77.99968491570985</v>
      </c>
      <c r="B9651" s="13">
        <v>14.383696602204303</v>
      </c>
      <c r="C9651" s="13">
        <v>47.07517567134643</v>
      </c>
      <c r="D9651" s="13">
        <v>32.034552059385035</v>
      </c>
      <c r="E9651" s="13">
        <v>0.22959499129913577</v>
      </c>
      <c r="F9651" s="13">
        <v>0.8693495666223405</v>
      </c>
      <c r="G9651" s="14" t="s">
        <v>33</v>
      </c>
    </row>
    <row r="9652">
      <c r="A9652" s="12">
        <v>96.58699509929276</v>
      </c>
      <c r="B9652" s="13">
        <v>19.379698854277063</v>
      </c>
      <c r="C9652" s="13">
        <v>48.64845872887757</v>
      </c>
      <c r="D9652" s="13">
        <v>33.58052089277689</v>
      </c>
      <c r="E9652" s="13">
        <v>0.3077012584778169</v>
      </c>
      <c r="F9652" s="13">
        <v>0.9893068079231859</v>
      </c>
      <c r="G9652" s="14" t="s">
        <v>28</v>
      </c>
    </row>
    <row r="9653">
      <c r="A9653" s="12">
        <v>71.48612909886893</v>
      </c>
      <c r="B9653" s="13">
        <v>14.758055951892219</v>
      </c>
      <c r="C9653" s="13">
        <v>69.37362767123611</v>
      </c>
      <c r="D9653" s="13">
        <v>31.475649961272996</v>
      </c>
      <c r="E9653" s="13">
        <v>0.31894424324792514</v>
      </c>
      <c r="F9653" s="13">
        <v>0.7600636705620273</v>
      </c>
      <c r="G9653" s="14" t="s">
        <v>34</v>
      </c>
    </row>
    <row r="9654">
      <c r="A9654" s="12">
        <v>87.24560672866481</v>
      </c>
      <c r="B9654" s="13">
        <v>20.64177900751084</v>
      </c>
      <c r="C9654" s="13">
        <v>43.54441322146201</v>
      </c>
      <c r="D9654" s="13">
        <v>32.65997924084895</v>
      </c>
      <c r="E9654" s="13">
        <v>0.23282460112394177</v>
      </c>
      <c r="F9654" s="13">
        <v>0.7690082277930687</v>
      </c>
      <c r="G9654" s="14" t="s">
        <v>24</v>
      </c>
    </row>
    <row r="9655">
      <c r="A9655" s="12">
        <v>70.7185163567529</v>
      </c>
      <c r="B9655" s="13">
        <v>14.125646831567183</v>
      </c>
      <c r="C9655" s="13">
        <v>67.8501509474502</v>
      </c>
      <c r="D9655" s="13">
        <v>30.482597350856196</v>
      </c>
      <c r="E9655" s="13">
        <v>0.5076580844025088</v>
      </c>
      <c r="F9655" s="13">
        <v>1.1499544596658324</v>
      </c>
      <c r="G9655" s="14" t="s">
        <v>35</v>
      </c>
    </row>
    <row r="9656">
      <c r="A9656" s="12">
        <v>98.60023969887392</v>
      </c>
      <c r="B9656" s="13">
        <v>23.793819730670055</v>
      </c>
      <c r="C9656" s="13">
        <v>39.4924034905096</v>
      </c>
      <c r="D9656" s="13">
        <v>34.78284127100282</v>
      </c>
      <c r="E9656" s="13">
        <v>0.18422610350823876</v>
      </c>
      <c r="F9656" s="13">
        <v>0.6489988607071762</v>
      </c>
      <c r="G9656" s="14" t="s">
        <v>26</v>
      </c>
    </row>
    <row r="9657">
      <c r="A9657" s="12">
        <v>73.31381272234199</v>
      </c>
      <c r="B9657" s="13">
        <v>15.519441700863478</v>
      </c>
      <c r="C9657" s="13">
        <v>50.92715697444434</v>
      </c>
      <c r="D9657" s="13">
        <v>31.686550596027374</v>
      </c>
      <c r="E9657" s="13">
        <v>0.26331945574501797</v>
      </c>
      <c r="F9657" s="13">
        <v>0.8453832100325861</v>
      </c>
      <c r="G9657" s="14" t="s">
        <v>24</v>
      </c>
    </row>
    <row r="9658">
      <c r="A9658" s="12">
        <v>70.28844922762435</v>
      </c>
      <c r="B9658" s="13">
        <v>13.488489105774061</v>
      </c>
      <c r="C9658" s="13">
        <v>60.45115799245527</v>
      </c>
      <c r="D9658" s="13">
        <v>31.13329316475115</v>
      </c>
      <c r="E9658" s="13">
        <v>0.21151390148285074</v>
      </c>
      <c r="F9658" s="13">
        <v>0.7621813114836663</v>
      </c>
      <c r="G9658" s="14" t="s">
        <v>24</v>
      </c>
    </row>
    <row r="9659">
      <c r="A9659" s="12">
        <v>83.84239430248529</v>
      </c>
      <c r="B9659" s="13">
        <v>16.924434948523906</v>
      </c>
      <c r="C9659" s="13">
        <v>37.003825981532806</v>
      </c>
      <c r="D9659" s="13">
        <v>31.73637046750266</v>
      </c>
      <c r="E9659" s="13">
        <v>0.2823935233668982</v>
      </c>
      <c r="F9659" s="13">
        <v>0.8335038780768762</v>
      </c>
      <c r="G9659" s="14" t="s">
        <v>24</v>
      </c>
    </row>
    <row r="9660">
      <c r="A9660" s="12">
        <v>77.78440321030055</v>
      </c>
      <c r="B9660" s="13">
        <v>15.303784381679208</v>
      </c>
      <c r="C9660" s="13">
        <v>48.40263388951186</v>
      </c>
      <c r="D9660" s="13">
        <v>31.65817134359254</v>
      </c>
      <c r="E9660" s="13">
        <v>0.27179235798589796</v>
      </c>
      <c r="F9660" s="13">
        <v>0.7893037621782099</v>
      </c>
      <c r="G9660" s="14" t="s">
        <v>31</v>
      </c>
    </row>
    <row r="9661">
      <c r="A9661" s="12">
        <v>62.59077278522564</v>
      </c>
      <c r="B9661" s="13">
        <v>14.673236371922922</v>
      </c>
      <c r="C9661" s="13">
        <v>58.96422515431758</v>
      </c>
      <c r="D9661" s="13">
        <v>30.604054506471616</v>
      </c>
      <c r="E9661" s="13">
        <v>0.37403000150807847</v>
      </c>
      <c r="F9661" s="13">
        <v>0.8568222969225352</v>
      </c>
      <c r="G9661" s="14" t="s">
        <v>32</v>
      </c>
    </row>
    <row r="9662">
      <c r="A9662" s="12">
        <v>65.58776773926036</v>
      </c>
      <c r="B9662" s="13">
        <v>14.210165007993202</v>
      </c>
      <c r="C9662" s="13">
        <v>58.01652443882141</v>
      </c>
      <c r="D9662" s="13">
        <v>30.65040203012114</v>
      </c>
      <c r="E9662" s="13">
        <v>0.14809295043737433</v>
      </c>
      <c r="F9662" s="13">
        <v>0.7806627267293953</v>
      </c>
      <c r="G9662" s="14" t="s">
        <v>29</v>
      </c>
    </row>
    <row r="9663">
      <c r="A9663" s="12">
        <v>73.3144240264524</v>
      </c>
      <c r="B9663" s="13">
        <v>14.503607591633166</v>
      </c>
      <c r="C9663" s="13">
        <v>45.46451169670826</v>
      </c>
      <c r="D9663" s="13">
        <v>32.02522608697475</v>
      </c>
      <c r="E9663" s="13">
        <v>0.15709425716370234</v>
      </c>
      <c r="F9663" s="13">
        <v>0.706819338248234</v>
      </c>
      <c r="G9663" s="14" t="s">
        <v>29</v>
      </c>
    </row>
    <row r="9664">
      <c r="A9664" s="12">
        <v>92.47881526307674</v>
      </c>
      <c r="B9664" s="13">
        <v>19.49082937652031</v>
      </c>
      <c r="C9664" s="13">
        <v>41.00889757316138</v>
      </c>
      <c r="D9664" s="13">
        <v>33.9449457685068</v>
      </c>
      <c r="E9664" s="13">
        <v>0.17456031570993685</v>
      </c>
      <c r="F9664" s="13">
        <v>0.6270846390329147</v>
      </c>
      <c r="G9664" s="14" t="s">
        <v>26</v>
      </c>
    </row>
    <row r="9665">
      <c r="A9665" s="12">
        <v>88.40811278219013</v>
      </c>
      <c r="B9665" s="13">
        <v>18.620112729022498</v>
      </c>
      <c r="C9665" s="13">
        <v>38.00924876722182</v>
      </c>
      <c r="D9665" s="13">
        <v>32.45291888562474</v>
      </c>
      <c r="E9665" s="13">
        <v>0.30345532001755343</v>
      </c>
      <c r="F9665" s="13">
        <v>0.8395767816037939</v>
      </c>
      <c r="G9665" s="14" t="s">
        <v>34</v>
      </c>
    </row>
    <row r="9666">
      <c r="A9666" s="12">
        <v>62.83309492611582</v>
      </c>
      <c r="B9666" s="13">
        <v>12.002634250457568</v>
      </c>
      <c r="C9666" s="13">
        <v>61.928170875499475</v>
      </c>
      <c r="D9666" s="13">
        <v>31.734594425555876</v>
      </c>
      <c r="E9666" s="13">
        <v>0.2638609035506205</v>
      </c>
      <c r="F9666" s="13">
        <v>0.8118211593734755</v>
      </c>
      <c r="G9666" s="14" t="s">
        <v>24</v>
      </c>
    </row>
    <row r="9667">
      <c r="A9667" s="12">
        <v>94.74993296287421</v>
      </c>
      <c r="B9667" s="13">
        <v>21.941793136873574</v>
      </c>
      <c r="C9667" s="13">
        <v>47.82171821700957</v>
      </c>
      <c r="D9667" s="13">
        <v>33.10596712498582</v>
      </c>
      <c r="E9667" s="13">
        <v>0.5513616410739158</v>
      </c>
      <c r="F9667" s="13">
        <v>1.0200409817249643</v>
      </c>
      <c r="G9667" s="14" t="s">
        <v>30</v>
      </c>
    </row>
    <row r="9668">
      <c r="A9668" s="12">
        <v>60.83304184306692</v>
      </c>
      <c r="B9668" s="13">
        <v>13.564094333133028</v>
      </c>
      <c r="C9668" s="13">
        <v>58.37730710723402</v>
      </c>
      <c r="D9668" s="13">
        <v>30.198767078137244</v>
      </c>
      <c r="E9668" s="13">
        <v>0.24409106221978524</v>
      </c>
      <c r="F9668" s="13">
        <v>0.7260098282460934</v>
      </c>
      <c r="G9668" s="14" t="s">
        <v>31</v>
      </c>
    </row>
    <row r="9669">
      <c r="A9669" s="12">
        <v>70.82134017018548</v>
      </c>
      <c r="B9669" s="13">
        <v>17.39564484551086</v>
      </c>
      <c r="C9669" s="13">
        <v>46.18142209250432</v>
      </c>
      <c r="D9669" s="13">
        <v>31.846702293891447</v>
      </c>
      <c r="E9669" s="13">
        <v>0.3837046073099882</v>
      </c>
      <c r="F9669" s="13">
        <v>0.7618599841184026</v>
      </c>
      <c r="G9669" s="14" t="s">
        <v>34</v>
      </c>
    </row>
    <row r="9670">
      <c r="A9670" s="12">
        <v>69.62767942426977</v>
      </c>
      <c r="B9670" s="13">
        <v>13.784994026510356</v>
      </c>
      <c r="C9670" s="13">
        <v>64.73279038342282</v>
      </c>
      <c r="D9670" s="13">
        <v>30.920074708374884</v>
      </c>
      <c r="E9670" s="13">
        <v>0.5049094608246831</v>
      </c>
      <c r="F9670" s="13">
        <v>1.0310393710245216</v>
      </c>
      <c r="G9670" s="14" t="s">
        <v>35</v>
      </c>
    </row>
    <row r="9671">
      <c r="A9671" s="12">
        <v>101.43784033521263</v>
      </c>
      <c r="B9671" s="13">
        <v>23.47934386323186</v>
      </c>
      <c r="C9671" s="13">
        <v>34.612880880223486</v>
      </c>
      <c r="D9671" s="13">
        <v>34.65018971835536</v>
      </c>
      <c r="E9671" s="13">
        <v>0.3497635292226056</v>
      </c>
      <c r="F9671" s="13">
        <v>0.761673147079194</v>
      </c>
      <c r="G9671" s="14" t="s">
        <v>34</v>
      </c>
    </row>
    <row r="9672">
      <c r="A9672" s="12">
        <v>101.33487610077513</v>
      </c>
      <c r="B9672" s="13">
        <v>22.813288326483256</v>
      </c>
      <c r="C9672" s="13">
        <v>33.00837551045152</v>
      </c>
      <c r="D9672" s="13">
        <v>34.44282616943779</v>
      </c>
      <c r="E9672" s="13">
        <v>0.2723482755512668</v>
      </c>
      <c r="F9672" s="13">
        <v>0.7806180367281379</v>
      </c>
      <c r="G9672" s="14" t="s">
        <v>31</v>
      </c>
    </row>
    <row r="9673">
      <c r="A9673" s="12">
        <v>73.81914933924867</v>
      </c>
      <c r="B9673" s="13">
        <v>15.776269417606406</v>
      </c>
      <c r="C9673" s="13">
        <v>56.83874625493645</v>
      </c>
      <c r="D9673" s="13">
        <v>31.53399754065332</v>
      </c>
      <c r="E9673" s="13">
        <v>0.3821105293128787</v>
      </c>
      <c r="F9673" s="13">
        <v>0.935983007707604</v>
      </c>
      <c r="G9673" s="14" t="s">
        <v>32</v>
      </c>
    </row>
    <row r="9674">
      <c r="A9674" s="12">
        <v>90.16944194530451</v>
      </c>
      <c r="B9674" s="13">
        <v>21.335583216330704</v>
      </c>
      <c r="C9674" s="13">
        <v>49.05083472229102</v>
      </c>
      <c r="D9674" s="13">
        <v>33.838030760834435</v>
      </c>
      <c r="E9674" s="13">
        <v>0.14770851833673046</v>
      </c>
      <c r="F9674" s="13">
        <v>0.668301628540669</v>
      </c>
      <c r="G9674" s="14" t="s">
        <v>27</v>
      </c>
    </row>
    <row r="9675">
      <c r="A9675" s="12">
        <v>69.96516138995531</v>
      </c>
      <c r="B9675" s="13">
        <v>13.634095248707203</v>
      </c>
      <c r="C9675" s="13">
        <v>61.43878343492902</v>
      </c>
      <c r="D9675" s="13">
        <v>30.989800515609396</v>
      </c>
      <c r="E9675" s="13">
        <v>0.2750726127240165</v>
      </c>
      <c r="F9675" s="13">
        <v>0.7015859856356624</v>
      </c>
      <c r="G9675" s="14" t="s">
        <v>31</v>
      </c>
    </row>
    <row r="9676">
      <c r="A9676" s="12">
        <v>93.98698834932031</v>
      </c>
      <c r="B9676" s="13">
        <v>22.856464893439465</v>
      </c>
      <c r="C9676" s="13">
        <v>48.318188890626175</v>
      </c>
      <c r="D9676" s="13">
        <v>33.345272180211126</v>
      </c>
      <c r="E9676" s="13">
        <v>0.2071058358512406</v>
      </c>
      <c r="F9676" s="13">
        <v>0.7030455216630466</v>
      </c>
      <c r="G9676" s="14" t="s">
        <v>24</v>
      </c>
    </row>
    <row r="9677">
      <c r="A9677" s="12">
        <v>67.97286204243355</v>
      </c>
      <c r="B9677" s="13">
        <v>15.350185283255506</v>
      </c>
      <c r="C9677" s="13">
        <v>57.77234732827216</v>
      </c>
      <c r="D9677" s="13">
        <v>30.463560260729846</v>
      </c>
      <c r="E9677" s="13">
        <v>0.312471754478039</v>
      </c>
      <c r="F9677" s="13">
        <v>0.9838955706964321</v>
      </c>
      <c r="G9677" s="14" t="s">
        <v>23</v>
      </c>
    </row>
    <row r="9678">
      <c r="A9678" s="12">
        <v>86.88640970414725</v>
      </c>
      <c r="B9678" s="13">
        <v>16.990702386032233</v>
      </c>
      <c r="C9678" s="13">
        <v>42.30675147069853</v>
      </c>
      <c r="D9678" s="13">
        <v>32.15878276810712</v>
      </c>
      <c r="E9678" s="13">
        <v>0.3611188054128042</v>
      </c>
      <c r="F9678" s="13">
        <v>0.8119799567833408</v>
      </c>
      <c r="G9678" s="14" t="s">
        <v>34</v>
      </c>
    </row>
    <row r="9679">
      <c r="A9679" s="12">
        <v>100.52354209755075</v>
      </c>
      <c r="B9679" s="13">
        <v>23.0404257054168</v>
      </c>
      <c r="C9679" s="13">
        <v>36.91970722436349</v>
      </c>
      <c r="D9679" s="13">
        <v>34.318422014223536</v>
      </c>
      <c r="E9679" s="13">
        <v>0.301795956500512</v>
      </c>
      <c r="F9679" s="13">
        <v>0.9688980572487939</v>
      </c>
      <c r="G9679" s="14" t="s">
        <v>32</v>
      </c>
    </row>
    <row r="9680">
      <c r="A9680" s="12">
        <v>74.09787597541363</v>
      </c>
      <c r="B9680" s="13">
        <v>16.484786174063686</v>
      </c>
      <c r="C9680" s="13">
        <v>48.64647078232508</v>
      </c>
      <c r="D9680" s="13">
        <v>32.340095810052645</v>
      </c>
      <c r="E9680" s="13">
        <v>0.20533502072610924</v>
      </c>
      <c r="F9680" s="13">
        <v>0.8676705636872738</v>
      </c>
      <c r="G9680" s="14" t="s">
        <v>31</v>
      </c>
    </row>
    <row r="9681">
      <c r="A9681" s="12">
        <v>60.1896839393271</v>
      </c>
      <c r="B9681" s="13">
        <v>13.563081021210591</v>
      </c>
      <c r="C9681" s="13">
        <v>59.57736169716237</v>
      </c>
      <c r="D9681" s="13">
        <v>31.313901302623897</v>
      </c>
      <c r="E9681" s="13">
        <v>0.3490434714457534</v>
      </c>
      <c r="F9681" s="13">
        <v>0.9521006478070702</v>
      </c>
      <c r="G9681" s="14" t="s">
        <v>28</v>
      </c>
    </row>
    <row r="9682">
      <c r="A9682" s="12">
        <v>82.73933549879204</v>
      </c>
      <c r="B9682" s="13">
        <v>20.256789896729543</v>
      </c>
      <c r="C9682" s="13">
        <v>52.01556586514503</v>
      </c>
      <c r="D9682" s="13">
        <v>32.3309918790378</v>
      </c>
      <c r="E9682" s="13">
        <v>0.5348772745883575</v>
      </c>
      <c r="F9682" s="13">
        <v>1.1938439022074514</v>
      </c>
      <c r="G9682" s="14" t="s">
        <v>25</v>
      </c>
    </row>
    <row r="9683">
      <c r="A9683" s="12">
        <v>85.26336526919198</v>
      </c>
      <c r="B9683" s="13">
        <v>20.64845831325977</v>
      </c>
      <c r="C9683" s="13">
        <v>48.31096508457097</v>
      </c>
      <c r="D9683" s="13">
        <v>32.05773233634891</v>
      </c>
      <c r="E9683" s="13">
        <v>0.45156939639286775</v>
      </c>
      <c r="F9683" s="13">
        <v>0.890454055453109</v>
      </c>
      <c r="G9683" s="14" t="s">
        <v>28</v>
      </c>
    </row>
    <row r="9684">
      <c r="A9684" s="12">
        <v>62.85001178111272</v>
      </c>
      <c r="B9684" s="13">
        <v>14.285061314709594</v>
      </c>
      <c r="C9684" s="13">
        <v>56.532572522304925</v>
      </c>
      <c r="D9684" s="13">
        <v>31.297545007680668</v>
      </c>
      <c r="E9684" s="13">
        <v>0.13584306980212865</v>
      </c>
      <c r="F9684" s="13">
        <v>0.6417817731349201</v>
      </c>
      <c r="G9684" s="14" t="s">
        <v>29</v>
      </c>
    </row>
    <row r="9685">
      <c r="A9685" s="12">
        <v>74.70582292214021</v>
      </c>
      <c r="B9685" s="13">
        <v>13.533731950760721</v>
      </c>
      <c r="C9685" s="13">
        <v>58.039563841208846</v>
      </c>
      <c r="D9685" s="13">
        <v>30.52549056061068</v>
      </c>
      <c r="E9685" s="13">
        <v>0.6618254025338846</v>
      </c>
      <c r="F9685" s="13">
        <v>1.0302703010896932</v>
      </c>
      <c r="G9685" s="14" t="s">
        <v>25</v>
      </c>
    </row>
    <row r="9686">
      <c r="A9686" s="12">
        <v>79.75772375103044</v>
      </c>
      <c r="B9686" s="13">
        <v>16.12816833709826</v>
      </c>
      <c r="C9686" s="13">
        <v>53.02015512785144</v>
      </c>
      <c r="D9686" s="13">
        <v>32.779611220818694</v>
      </c>
      <c r="E9686" s="13">
        <v>0.6722481340543007</v>
      </c>
      <c r="F9686" s="13">
        <v>1.0877949626422507</v>
      </c>
      <c r="G9686" s="14" t="s">
        <v>25</v>
      </c>
    </row>
    <row r="9687">
      <c r="A9687" s="12">
        <v>86.68010844849786</v>
      </c>
      <c r="B9687" s="13">
        <v>20.267901734175894</v>
      </c>
      <c r="C9687" s="13">
        <v>50.71562930776353</v>
      </c>
      <c r="D9687" s="13">
        <v>33.771612699927374</v>
      </c>
      <c r="E9687" s="13">
        <v>0.10650996143474752</v>
      </c>
      <c r="F9687" s="13">
        <v>0.7056508725311301</v>
      </c>
      <c r="G9687" s="14" t="s">
        <v>27</v>
      </c>
    </row>
    <row r="9688">
      <c r="A9688" s="12">
        <v>73.81786258908754</v>
      </c>
      <c r="B9688" s="13">
        <v>14.724752548673347</v>
      </c>
      <c r="C9688" s="13">
        <v>51.5101788737405</v>
      </c>
      <c r="D9688" s="13">
        <v>31.102043357194997</v>
      </c>
      <c r="E9688" s="13">
        <v>0.22722672268107874</v>
      </c>
      <c r="F9688" s="13">
        <v>0.8844785957816693</v>
      </c>
      <c r="G9688" s="14" t="s">
        <v>33</v>
      </c>
    </row>
    <row r="9689">
      <c r="A9689" s="12">
        <v>71.48090882295563</v>
      </c>
      <c r="B9689" s="13">
        <v>16.344669216730445</v>
      </c>
      <c r="C9689" s="13">
        <v>68.90229807219649</v>
      </c>
      <c r="D9689" s="13">
        <v>30.828797025794994</v>
      </c>
      <c r="E9689" s="13">
        <v>0.25962679780410336</v>
      </c>
      <c r="F9689" s="13">
        <v>0.8085542130814631</v>
      </c>
      <c r="G9689" s="14" t="s">
        <v>24</v>
      </c>
    </row>
    <row r="9690">
      <c r="A9690" s="12">
        <v>62.04150413340523</v>
      </c>
      <c r="B9690" s="13">
        <v>12.468881366525217</v>
      </c>
      <c r="C9690" s="13">
        <v>68.23958068158574</v>
      </c>
      <c r="D9690" s="13">
        <v>29.507464086915935</v>
      </c>
      <c r="E9690" s="13">
        <v>0.3061464964317845</v>
      </c>
      <c r="F9690" s="13">
        <v>0.924553565032695</v>
      </c>
      <c r="G9690" s="14" t="s">
        <v>32</v>
      </c>
    </row>
    <row r="9691">
      <c r="A9691" s="12">
        <v>98.94927363154581</v>
      </c>
      <c r="B9691" s="13">
        <v>23.913682211958033</v>
      </c>
      <c r="C9691" s="13">
        <v>33.263898432146846</v>
      </c>
      <c r="D9691" s="13">
        <v>33.74730419449054</v>
      </c>
      <c r="E9691" s="13">
        <v>0.5227635242885356</v>
      </c>
      <c r="F9691" s="13">
        <v>1.094654166089814</v>
      </c>
      <c r="G9691" s="14" t="s">
        <v>30</v>
      </c>
    </row>
    <row r="9692">
      <c r="A9692" s="12">
        <v>72.43071210650389</v>
      </c>
      <c r="B9692" s="13">
        <v>17.013047033925847</v>
      </c>
      <c r="C9692" s="13">
        <v>54.993789846638315</v>
      </c>
      <c r="D9692" s="13">
        <v>32.81003612992712</v>
      </c>
      <c r="E9692" s="13">
        <v>0.10527621808756117</v>
      </c>
      <c r="F9692" s="13">
        <v>0.5313637704905922</v>
      </c>
      <c r="G9692" s="14" t="s">
        <v>26</v>
      </c>
    </row>
    <row r="9693">
      <c r="A9693" s="12">
        <v>84.49304019323037</v>
      </c>
      <c r="B9693" s="13">
        <v>19.548275496017407</v>
      </c>
      <c r="C9693" s="13">
        <v>57.216168739844754</v>
      </c>
      <c r="D9693" s="13">
        <v>32.27896811892298</v>
      </c>
      <c r="E9693" s="13">
        <v>0.29938935565728464</v>
      </c>
      <c r="F9693" s="13">
        <v>0.7204863721142182</v>
      </c>
      <c r="G9693" s="14" t="s">
        <v>27</v>
      </c>
    </row>
    <row r="9694">
      <c r="A9694" s="12">
        <v>74.93910690409275</v>
      </c>
      <c r="B9694" s="13">
        <v>13.508548101120295</v>
      </c>
      <c r="C9694" s="13">
        <v>62.46735688542417</v>
      </c>
      <c r="D9694" s="13">
        <v>30.89103815425763</v>
      </c>
      <c r="E9694" s="13">
        <v>0.5057608094254906</v>
      </c>
      <c r="F9694" s="13">
        <v>1.1755028321064223</v>
      </c>
      <c r="G9694" s="14" t="s">
        <v>25</v>
      </c>
    </row>
    <row r="9695">
      <c r="A9695" s="12">
        <v>70.37035048629633</v>
      </c>
      <c r="B9695" s="13">
        <v>16.00817834630563</v>
      </c>
      <c r="C9695" s="13">
        <v>68.372688380231</v>
      </c>
      <c r="D9695" s="13">
        <v>30.161603641717512</v>
      </c>
      <c r="E9695" s="13">
        <v>0.21949720730327893</v>
      </c>
      <c r="F9695" s="13">
        <v>0.7095867782951383</v>
      </c>
      <c r="G9695" s="14" t="s">
        <v>24</v>
      </c>
    </row>
    <row r="9696">
      <c r="A9696" s="12">
        <v>76.00998378125098</v>
      </c>
      <c r="B9696" s="13">
        <v>14.805498631062834</v>
      </c>
      <c r="C9696" s="13">
        <v>48.96480456694328</v>
      </c>
      <c r="D9696" s="13">
        <v>31.93714146155537</v>
      </c>
      <c r="E9696" s="13">
        <v>0.3746683515678378</v>
      </c>
      <c r="F9696" s="13">
        <v>1.049189140232285</v>
      </c>
      <c r="G9696" s="14" t="s">
        <v>23</v>
      </c>
    </row>
    <row r="9697">
      <c r="A9697" s="12">
        <v>81.08418206964188</v>
      </c>
      <c r="B9697" s="13">
        <v>17.788821367202452</v>
      </c>
      <c r="C9697" s="13">
        <v>57.62433169788551</v>
      </c>
      <c r="D9697" s="13">
        <v>32.88803002513095</v>
      </c>
      <c r="E9697" s="13">
        <v>0.6359496077989264</v>
      </c>
      <c r="F9697" s="13">
        <v>1.1615595280624007</v>
      </c>
      <c r="G9697" s="14" t="s">
        <v>25</v>
      </c>
    </row>
    <row r="9698">
      <c r="A9698" s="12">
        <v>97.40370811273439</v>
      </c>
      <c r="B9698" s="13">
        <v>19.318568543895996</v>
      </c>
      <c r="C9698" s="13">
        <v>49.54954930196424</v>
      </c>
      <c r="D9698" s="13">
        <v>34.86928667497512</v>
      </c>
      <c r="E9698" s="13">
        <v>0.43461735944884955</v>
      </c>
      <c r="F9698" s="13">
        <v>0.9411201159641723</v>
      </c>
      <c r="G9698" s="14" t="s">
        <v>23</v>
      </c>
    </row>
    <row r="9699">
      <c r="A9699" s="12">
        <v>69.63691530298442</v>
      </c>
      <c r="B9699" s="13">
        <v>14.217523193809066</v>
      </c>
      <c r="C9699" s="13">
        <v>58.25567630060957</v>
      </c>
      <c r="D9699" s="13">
        <v>31.611456786835912</v>
      </c>
      <c r="E9699" s="13">
        <v>0.5300013761235787</v>
      </c>
      <c r="F9699" s="13">
        <v>1.0820593816731914</v>
      </c>
      <c r="G9699" s="14" t="s">
        <v>30</v>
      </c>
    </row>
    <row r="9700">
      <c r="A9700" s="12">
        <v>95.45803589829218</v>
      </c>
      <c r="B9700" s="13">
        <v>19.69865301697171</v>
      </c>
      <c r="C9700" s="13">
        <v>47.1122933558863</v>
      </c>
      <c r="D9700" s="13">
        <v>34.86343634360456</v>
      </c>
      <c r="E9700" s="13">
        <v>0.32969880665987444</v>
      </c>
      <c r="F9700" s="13">
        <v>0.842467730768657</v>
      </c>
      <c r="G9700" s="14" t="s">
        <v>32</v>
      </c>
    </row>
    <row r="9701">
      <c r="A9701" s="12">
        <v>74.46851934052395</v>
      </c>
      <c r="B9701" s="13">
        <v>16.726110132593405</v>
      </c>
      <c r="C9701" s="13">
        <v>51.39912307666014</v>
      </c>
      <c r="D9701" s="13">
        <v>32.08806846664304</v>
      </c>
      <c r="E9701" s="13">
        <v>0.24811659842583744</v>
      </c>
      <c r="F9701" s="13">
        <v>0.7479510607456431</v>
      </c>
      <c r="G9701" s="14" t="s">
        <v>27</v>
      </c>
    </row>
    <row r="9702">
      <c r="A9702" s="12">
        <v>70.63293234375996</v>
      </c>
      <c r="B9702" s="13">
        <v>12.076417822803988</v>
      </c>
      <c r="C9702" s="13">
        <v>61.876117282455255</v>
      </c>
      <c r="D9702" s="13">
        <v>31.694931782991787</v>
      </c>
      <c r="E9702" s="13">
        <v>0.44238367094901976</v>
      </c>
      <c r="F9702" s="13">
        <v>0.992903750711888</v>
      </c>
      <c r="G9702" s="14" t="s">
        <v>28</v>
      </c>
    </row>
    <row r="9703">
      <c r="A9703" s="12">
        <v>102.5191083046064</v>
      </c>
      <c r="B9703" s="13">
        <v>23.547095338898593</v>
      </c>
      <c r="C9703" s="13">
        <v>31.223162922764196</v>
      </c>
      <c r="D9703" s="13">
        <v>33.71213406985234</v>
      </c>
      <c r="E9703" s="13">
        <v>0.24621403417444407</v>
      </c>
      <c r="F9703" s="13">
        <v>0.7954526916135471</v>
      </c>
      <c r="G9703" s="14" t="s">
        <v>27</v>
      </c>
    </row>
    <row r="9704">
      <c r="A9704" s="12">
        <v>90.93515207125596</v>
      </c>
      <c r="B9704" s="13">
        <v>18.464970645158015</v>
      </c>
      <c r="C9704" s="13">
        <v>40.84331926559307</v>
      </c>
      <c r="D9704" s="13">
        <v>32.347662362586846</v>
      </c>
      <c r="E9704" s="13">
        <v>0.3505409536803763</v>
      </c>
      <c r="F9704" s="13">
        <v>0.8731666441540158</v>
      </c>
      <c r="G9704" s="14" t="s">
        <v>32</v>
      </c>
    </row>
    <row r="9705">
      <c r="A9705" s="12">
        <v>87.7917706083532</v>
      </c>
      <c r="B9705" s="13">
        <v>17.85655736287217</v>
      </c>
      <c r="C9705" s="13">
        <v>50.82115204114117</v>
      </c>
      <c r="D9705" s="13">
        <v>32.463926898552025</v>
      </c>
      <c r="E9705" s="13">
        <v>0.5016183757618324</v>
      </c>
      <c r="F9705" s="13">
        <v>1.0855479614891042</v>
      </c>
      <c r="G9705" s="14" t="s">
        <v>30</v>
      </c>
    </row>
    <row r="9706">
      <c r="A9706" s="12">
        <v>73.01331385755712</v>
      </c>
      <c r="B9706" s="13">
        <v>14.992176606629615</v>
      </c>
      <c r="C9706" s="13">
        <v>47.5349227779002</v>
      </c>
      <c r="D9706" s="13">
        <v>31.95096748217427</v>
      </c>
      <c r="E9706" s="13">
        <v>0.40113011517824415</v>
      </c>
      <c r="F9706" s="13">
        <v>1.0124290480688722</v>
      </c>
      <c r="G9706" s="14" t="s">
        <v>30</v>
      </c>
    </row>
    <row r="9707">
      <c r="A9707" s="12">
        <v>82.72637307527307</v>
      </c>
      <c r="B9707" s="13">
        <v>16.293978854640468</v>
      </c>
      <c r="C9707" s="13">
        <v>58.992764721683336</v>
      </c>
      <c r="D9707" s="13">
        <v>32.452504176136465</v>
      </c>
      <c r="E9707" s="13">
        <v>0.2404080068158415</v>
      </c>
      <c r="F9707" s="13">
        <v>0.8566498649556713</v>
      </c>
      <c r="G9707" s="14" t="s">
        <v>33</v>
      </c>
    </row>
    <row r="9708">
      <c r="A9708" s="12">
        <v>72.93373057029392</v>
      </c>
      <c r="B9708" s="13">
        <v>17.10727302319807</v>
      </c>
      <c r="C9708" s="13">
        <v>49.149926351243685</v>
      </c>
      <c r="D9708" s="13">
        <v>31.705587256113763</v>
      </c>
      <c r="E9708" s="13">
        <v>0.11587012490527276</v>
      </c>
      <c r="F9708" s="13">
        <v>0.6149467869770784</v>
      </c>
      <c r="G9708" s="14" t="s">
        <v>29</v>
      </c>
    </row>
    <row r="9709">
      <c r="A9709" s="12">
        <v>67.71735079817334</v>
      </c>
      <c r="B9709" s="13">
        <v>13.362686065236005</v>
      </c>
      <c r="C9709" s="13">
        <v>61.57986984013736</v>
      </c>
      <c r="D9709" s="13">
        <v>31.46153893902385</v>
      </c>
      <c r="E9709" s="13">
        <v>0.5604855804016838</v>
      </c>
      <c r="F9709" s="13">
        <v>1.006332661394485</v>
      </c>
      <c r="G9709" s="14" t="s">
        <v>25</v>
      </c>
    </row>
    <row r="9710">
      <c r="A9710" s="12">
        <v>79.11933102649918</v>
      </c>
      <c r="B9710" s="13">
        <v>14.962847740429574</v>
      </c>
      <c r="C9710" s="13">
        <v>54.70635044780282</v>
      </c>
      <c r="D9710" s="13">
        <v>32.63076298439075</v>
      </c>
      <c r="E9710" s="13">
        <v>0.2308304378437681</v>
      </c>
      <c r="F9710" s="13">
        <v>0.7471441399912807</v>
      </c>
      <c r="G9710" s="14" t="s">
        <v>27</v>
      </c>
    </row>
    <row r="9711">
      <c r="A9711" s="12">
        <v>76.21247999863886</v>
      </c>
      <c r="B9711" s="13">
        <v>15.551824682082762</v>
      </c>
      <c r="C9711" s="13">
        <v>50.226081039439705</v>
      </c>
      <c r="D9711" s="13">
        <v>31.045746698929303</v>
      </c>
      <c r="E9711" s="13">
        <v>0.21685999352310567</v>
      </c>
      <c r="F9711" s="13">
        <v>0.7794564946191008</v>
      </c>
      <c r="G9711" s="14" t="s">
        <v>24</v>
      </c>
    </row>
    <row r="9712">
      <c r="A9712" s="12">
        <v>102.04342926532235</v>
      </c>
      <c r="B9712" s="13">
        <v>22.065842190110345</v>
      </c>
      <c r="C9712" s="13">
        <v>35.704685004948765</v>
      </c>
      <c r="D9712" s="13">
        <v>33.33471193982986</v>
      </c>
      <c r="E9712" s="13">
        <v>0.41741348639364667</v>
      </c>
      <c r="F9712" s="13">
        <v>1.0050170758873165</v>
      </c>
      <c r="G9712" s="14" t="s">
        <v>30</v>
      </c>
    </row>
    <row r="9713">
      <c r="A9713" s="12">
        <v>72.41566505465461</v>
      </c>
      <c r="B9713" s="13">
        <v>15.78217487860314</v>
      </c>
      <c r="C9713" s="13">
        <v>64.27502550779482</v>
      </c>
      <c r="D9713" s="13">
        <v>31.108087660266115</v>
      </c>
      <c r="E9713" s="13">
        <v>0.11602706725504651</v>
      </c>
      <c r="F9713" s="13">
        <v>0.5973556235193451</v>
      </c>
      <c r="G9713" s="14" t="s">
        <v>26</v>
      </c>
    </row>
    <row r="9714">
      <c r="A9714" s="12">
        <v>77.05785099490699</v>
      </c>
      <c r="B9714" s="13">
        <v>15.33641864792692</v>
      </c>
      <c r="C9714" s="13">
        <v>54.91749518068968</v>
      </c>
      <c r="D9714" s="13">
        <v>32.73837078305467</v>
      </c>
      <c r="E9714" s="13">
        <v>0.41900667452526064</v>
      </c>
      <c r="F9714" s="13">
        <v>1.1597428220008899</v>
      </c>
      <c r="G9714" s="14" t="s">
        <v>35</v>
      </c>
    </row>
    <row r="9715">
      <c r="A9715" s="12">
        <v>89.99150176571464</v>
      </c>
      <c r="B9715" s="13">
        <v>21.18620642789821</v>
      </c>
      <c r="C9715" s="13">
        <v>49.81312975039498</v>
      </c>
      <c r="D9715" s="13">
        <v>32.12517501248217</v>
      </c>
      <c r="E9715" s="13">
        <v>0.15683315531725978</v>
      </c>
      <c r="F9715" s="13">
        <v>0.6007349075507555</v>
      </c>
      <c r="G9715" s="14" t="s">
        <v>29</v>
      </c>
    </row>
    <row r="9716">
      <c r="A9716" s="12">
        <v>90.39829867687979</v>
      </c>
      <c r="B9716" s="13">
        <v>19.290208353728254</v>
      </c>
      <c r="C9716" s="13">
        <v>48.75394478065635</v>
      </c>
      <c r="D9716" s="13">
        <v>32.95696732107896</v>
      </c>
      <c r="E9716" s="13">
        <v>0.46348006238706563</v>
      </c>
      <c r="F9716" s="13">
        <v>1.1795223268023771</v>
      </c>
      <c r="G9716" s="14" t="s">
        <v>35</v>
      </c>
    </row>
    <row r="9717">
      <c r="A9717" s="12">
        <v>87.04570769458847</v>
      </c>
      <c r="B9717" s="13">
        <v>21.072754001207297</v>
      </c>
      <c r="C9717" s="13">
        <v>41.81130492247847</v>
      </c>
      <c r="D9717" s="13">
        <v>32.172764962079725</v>
      </c>
      <c r="E9717" s="13">
        <v>0.5821974482386079</v>
      </c>
      <c r="F9717" s="13">
        <v>1.146934476544971</v>
      </c>
      <c r="G9717" s="14" t="s">
        <v>35</v>
      </c>
    </row>
    <row r="9718">
      <c r="A9718" s="12">
        <v>63.80232752861744</v>
      </c>
      <c r="B9718" s="13">
        <v>14.609032394239277</v>
      </c>
      <c r="C9718" s="13">
        <v>56.62838994322389</v>
      </c>
      <c r="D9718" s="13">
        <v>31.086346392431103</v>
      </c>
      <c r="E9718" s="13">
        <v>0.10207239812567666</v>
      </c>
      <c r="F9718" s="13">
        <v>0.6864281207694383</v>
      </c>
      <c r="G9718" s="14" t="s">
        <v>27</v>
      </c>
    </row>
    <row r="9719">
      <c r="A9719" s="12">
        <v>79.65254264752267</v>
      </c>
      <c r="B9719" s="13">
        <v>15.546215820087557</v>
      </c>
      <c r="C9719" s="13">
        <v>48.04547738900037</v>
      </c>
      <c r="D9719" s="13">
        <v>32.3086675356657</v>
      </c>
      <c r="E9719" s="13">
        <v>0.41724232822423263</v>
      </c>
      <c r="F9719" s="13">
        <v>0.9903184130406197</v>
      </c>
      <c r="G9719" s="14" t="s">
        <v>28</v>
      </c>
    </row>
    <row r="9720">
      <c r="A9720" s="12">
        <v>75.30669243875589</v>
      </c>
      <c r="B9720" s="13">
        <v>18.39156925143462</v>
      </c>
      <c r="C9720" s="13">
        <v>59.38771390950983</v>
      </c>
      <c r="D9720" s="13">
        <v>32.20299541158286</v>
      </c>
      <c r="E9720" s="13">
        <v>0.3025516201230492</v>
      </c>
      <c r="F9720" s="13">
        <v>0.8824855452406526</v>
      </c>
      <c r="G9720" s="14" t="s">
        <v>32</v>
      </c>
    </row>
    <row r="9721">
      <c r="A9721" s="12">
        <v>70.34352679590695</v>
      </c>
      <c r="B9721" s="13">
        <v>15.559398259269752</v>
      </c>
      <c r="C9721" s="13">
        <v>60.50383931285873</v>
      </c>
      <c r="D9721" s="13">
        <v>31.651979850608264</v>
      </c>
      <c r="E9721" s="13">
        <v>0.3034358708719381</v>
      </c>
      <c r="F9721" s="13">
        <v>1.0133837437312032</v>
      </c>
      <c r="G9721" s="14" t="s">
        <v>23</v>
      </c>
    </row>
    <row r="9722">
      <c r="A9722" s="12">
        <v>83.32711933363483</v>
      </c>
      <c r="B9722" s="13">
        <v>18.44503899220654</v>
      </c>
      <c r="C9722" s="13">
        <v>53.28876347717906</v>
      </c>
      <c r="D9722" s="13">
        <v>32.75158978368117</v>
      </c>
      <c r="E9722" s="13">
        <v>0.46450835078840536</v>
      </c>
      <c r="F9722" s="13">
        <v>1.1391068816975043</v>
      </c>
      <c r="G9722" s="14" t="s">
        <v>35</v>
      </c>
    </row>
    <row r="9723">
      <c r="A9723" s="12">
        <v>94.19266936720976</v>
      </c>
      <c r="B9723" s="13">
        <v>19.650701733236478</v>
      </c>
      <c r="C9723" s="13">
        <v>48.750638964815565</v>
      </c>
      <c r="D9723" s="13">
        <v>32.391534015134155</v>
      </c>
      <c r="E9723" s="13">
        <v>0.28979737651522197</v>
      </c>
      <c r="F9723" s="13">
        <v>0.6870602015768648</v>
      </c>
      <c r="G9723" s="14" t="s">
        <v>29</v>
      </c>
    </row>
    <row r="9724">
      <c r="A9724" s="12">
        <v>85.88701725599667</v>
      </c>
      <c r="B9724" s="13">
        <v>19.720688939860572</v>
      </c>
      <c r="C9724" s="13">
        <v>36.587351263290934</v>
      </c>
      <c r="D9724" s="13">
        <v>32.97606550230923</v>
      </c>
      <c r="E9724" s="13">
        <v>0.47223012243001883</v>
      </c>
      <c r="F9724" s="13">
        <v>0.9236769692981294</v>
      </c>
      <c r="G9724" s="14" t="s">
        <v>30</v>
      </c>
    </row>
    <row r="9725">
      <c r="A9725" s="12">
        <v>82.7700100747814</v>
      </c>
      <c r="B9725" s="13">
        <v>18.28542467166715</v>
      </c>
      <c r="C9725" s="13">
        <v>39.05016411072235</v>
      </c>
      <c r="D9725" s="13">
        <v>31.980444885778983</v>
      </c>
      <c r="E9725" s="13">
        <v>0.22774256022142875</v>
      </c>
      <c r="F9725" s="13">
        <v>0.783493135169709</v>
      </c>
      <c r="G9725" s="14" t="s">
        <v>24</v>
      </c>
    </row>
    <row r="9726">
      <c r="A9726" s="12">
        <v>62.3308072728992</v>
      </c>
      <c r="B9726" s="13">
        <v>13.101103032660735</v>
      </c>
      <c r="C9726" s="13">
        <v>65.48233287169032</v>
      </c>
      <c r="D9726" s="13">
        <v>30.995422384131817</v>
      </c>
      <c r="E9726" s="13">
        <v>0.38798103321380983</v>
      </c>
      <c r="F9726" s="13">
        <v>0.8875321930996769</v>
      </c>
      <c r="G9726" s="14" t="s">
        <v>33</v>
      </c>
    </row>
    <row r="9727">
      <c r="A9727" s="12">
        <v>65.53162933578359</v>
      </c>
      <c r="B9727" s="13">
        <v>15.185213572821775</v>
      </c>
      <c r="C9727" s="13">
        <v>60.704455291752424</v>
      </c>
      <c r="D9727" s="13">
        <v>30.72647190358201</v>
      </c>
      <c r="E9727" s="13">
        <v>0.505262373230463</v>
      </c>
      <c r="F9727" s="13">
        <v>1.09591076385351</v>
      </c>
      <c r="G9727" s="14" t="s">
        <v>30</v>
      </c>
    </row>
    <row r="9728">
      <c r="A9728" s="12">
        <v>71.6671456217171</v>
      </c>
      <c r="B9728" s="13">
        <v>17.970032281450727</v>
      </c>
      <c r="C9728" s="13">
        <v>48.08701878374279</v>
      </c>
      <c r="D9728" s="13">
        <v>31.410627025038682</v>
      </c>
      <c r="E9728" s="13">
        <v>0.37143757812276657</v>
      </c>
      <c r="F9728" s="13">
        <v>0.9273837116309643</v>
      </c>
      <c r="G9728" s="14" t="s">
        <v>23</v>
      </c>
    </row>
    <row r="9729">
      <c r="A9729" s="12">
        <v>100.82083404167024</v>
      </c>
      <c r="B9729" s="13">
        <v>23.449255902050467</v>
      </c>
      <c r="C9729" s="13">
        <v>31.17459542659481</v>
      </c>
      <c r="D9729" s="13">
        <v>33.94964660981127</v>
      </c>
      <c r="E9729" s="13">
        <v>0.3829848060899069</v>
      </c>
      <c r="F9729" s="13">
        <v>0.8811364838388276</v>
      </c>
      <c r="G9729" s="14" t="s">
        <v>32</v>
      </c>
    </row>
    <row r="9730">
      <c r="A9730" s="12">
        <v>83.12840462790207</v>
      </c>
      <c r="B9730" s="13">
        <v>17.15195075856755</v>
      </c>
      <c r="C9730" s="13">
        <v>55.06664821686909</v>
      </c>
      <c r="D9730" s="13">
        <v>31.362315841409337</v>
      </c>
      <c r="E9730" s="13">
        <v>0.1397414276031057</v>
      </c>
      <c r="F9730" s="13">
        <v>0.7896370732356022</v>
      </c>
      <c r="G9730" s="14" t="s">
        <v>27</v>
      </c>
    </row>
    <row r="9731">
      <c r="A9731" s="12">
        <v>81.12858469958721</v>
      </c>
      <c r="B9731" s="13">
        <v>18.368362329337813</v>
      </c>
      <c r="C9731" s="13">
        <v>57.194800912950285</v>
      </c>
      <c r="D9731" s="13">
        <v>32.7105956072295</v>
      </c>
      <c r="E9731" s="13">
        <v>0.21020860014643428</v>
      </c>
      <c r="F9731" s="13">
        <v>0.7147066187393685</v>
      </c>
      <c r="G9731" s="14" t="s">
        <v>24</v>
      </c>
    </row>
    <row r="9732">
      <c r="A9732" s="12">
        <v>78.05258157071499</v>
      </c>
      <c r="B9732" s="13">
        <v>15.777794185758768</v>
      </c>
      <c r="C9732" s="13">
        <v>49.53210751023228</v>
      </c>
      <c r="D9732" s="13">
        <v>31.17995492899081</v>
      </c>
      <c r="E9732" s="13">
        <v>0.29413504300983573</v>
      </c>
      <c r="F9732" s="13">
        <v>0.6619054557345859</v>
      </c>
      <c r="G9732" s="14" t="s">
        <v>27</v>
      </c>
    </row>
    <row r="9733">
      <c r="A9733" s="12">
        <v>66.56431570488469</v>
      </c>
      <c r="B9733" s="13">
        <v>13.89377011701708</v>
      </c>
      <c r="C9733" s="13">
        <v>59.71388620601615</v>
      </c>
      <c r="D9733" s="13">
        <v>30.957784624936497</v>
      </c>
      <c r="E9733" s="13">
        <v>0.2784404039491165</v>
      </c>
      <c r="F9733" s="13">
        <v>0.7108074872554648</v>
      </c>
      <c r="G9733" s="14" t="s">
        <v>27</v>
      </c>
    </row>
    <row r="9734">
      <c r="A9734" s="12">
        <v>98.89587319858457</v>
      </c>
      <c r="B9734" s="13">
        <v>19.356746304834463</v>
      </c>
      <c r="C9734" s="13">
        <v>45.32002806004695</v>
      </c>
      <c r="D9734" s="13">
        <v>34.142392092260636</v>
      </c>
      <c r="E9734" s="13">
        <v>0.4281175854167202</v>
      </c>
      <c r="F9734" s="13">
        <v>1.1017793987779931</v>
      </c>
      <c r="G9734" s="14" t="s">
        <v>35</v>
      </c>
    </row>
    <row r="9735">
      <c r="A9735" s="12">
        <v>67.49022527098084</v>
      </c>
      <c r="B9735" s="13">
        <v>15.593973711770678</v>
      </c>
      <c r="C9735" s="13">
        <v>64.47911736684223</v>
      </c>
      <c r="D9735" s="13">
        <v>30.723349161886834</v>
      </c>
      <c r="E9735" s="13">
        <v>0.5932671773408018</v>
      </c>
      <c r="F9735" s="13">
        <v>1.0243923295069417</v>
      </c>
      <c r="G9735" s="14" t="s">
        <v>30</v>
      </c>
    </row>
    <row r="9736">
      <c r="A9736" s="12">
        <v>87.3282372327597</v>
      </c>
      <c r="B9736" s="13">
        <v>20.815392734379298</v>
      </c>
      <c r="C9736" s="13">
        <v>40.67762471487824</v>
      </c>
      <c r="D9736" s="13">
        <v>33.40929620866636</v>
      </c>
      <c r="E9736" s="13">
        <v>0.26888745276791864</v>
      </c>
      <c r="F9736" s="13">
        <v>0.8687032209136912</v>
      </c>
      <c r="G9736" s="14" t="s">
        <v>31</v>
      </c>
    </row>
    <row r="9737">
      <c r="A9737" s="12">
        <v>99.24828465301337</v>
      </c>
      <c r="B9737" s="13">
        <v>19.02531101943883</v>
      </c>
      <c r="C9737" s="13">
        <v>42.18841032392935</v>
      </c>
      <c r="D9737" s="13">
        <v>33.920341753662626</v>
      </c>
      <c r="E9737" s="13">
        <v>0.4655019497670573</v>
      </c>
      <c r="F9737" s="13">
        <v>0.9765424487311585</v>
      </c>
      <c r="G9737" s="14" t="s">
        <v>30</v>
      </c>
    </row>
    <row r="9738">
      <c r="A9738" s="12">
        <v>85.86636858380895</v>
      </c>
      <c r="B9738" s="13">
        <v>20.571491916840316</v>
      </c>
      <c r="C9738" s="13">
        <v>50.02313601510379</v>
      </c>
      <c r="D9738" s="13">
        <v>33.4160177230365</v>
      </c>
      <c r="E9738" s="13">
        <v>0.2726413266985285</v>
      </c>
      <c r="F9738" s="13">
        <v>0.645344605008248</v>
      </c>
      <c r="G9738" s="14" t="s">
        <v>29</v>
      </c>
    </row>
    <row r="9739">
      <c r="A9739" s="12">
        <v>65.04127620250007</v>
      </c>
      <c r="B9739" s="13">
        <v>15.728060637674876</v>
      </c>
      <c r="C9739" s="13">
        <v>61.059901633642994</v>
      </c>
      <c r="D9739" s="13">
        <v>31.34544261651623</v>
      </c>
      <c r="E9739" s="13">
        <v>0.45821552640924706</v>
      </c>
      <c r="F9739" s="13">
        <v>0.8726867546855475</v>
      </c>
      <c r="G9739" s="14" t="s">
        <v>28</v>
      </c>
    </row>
    <row r="9740">
      <c r="A9740" s="12">
        <v>70.43093800601267</v>
      </c>
      <c r="B9740" s="13">
        <v>14.96889937870782</v>
      </c>
      <c r="C9740" s="13">
        <v>61.44178140445756</v>
      </c>
      <c r="D9740" s="13">
        <v>30.515379508353856</v>
      </c>
      <c r="E9740" s="13">
        <v>0.26397135830459295</v>
      </c>
      <c r="F9740" s="13">
        <v>0.8204797106746475</v>
      </c>
      <c r="G9740" s="14" t="s">
        <v>31</v>
      </c>
    </row>
    <row r="9741">
      <c r="A9741" s="12">
        <v>94.90500132614194</v>
      </c>
      <c r="B9741" s="13">
        <v>22.074590465182503</v>
      </c>
      <c r="C9741" s="13">
        <v>45.49101718142019</v>
      </c>
      <c r="D9741" s="13">
        <v>33.93802602865511</v>
      </c>
      <c r="E9741" s="13">
        <v>0.3433827164421922</v>
      </c>
      <c r="F9741" s="13">
        <v>0.803604281797108</v>
      </c>
      <c r="G9741" s="14" t="s">
        <v>32</v>
      </c>
    </row>
    <row r="9742">
      <c r="A9742" s="12">
        <v>74.30615831709305</v>
      </c>
      <c r="B9742" s="13">
        <v>13.804254654116775</v>
      </c>
      <c r="C9742" s="13">
        <v>61.13126447661548</v>
      </c>
      <c r="D9742" s="13">
        <v>31.494518479472752</v>
      </c>
      <c r="E9742" s="13">
        <v>0.43732590799712195</v>
      </c>
      <c r="F9742" s="13">
        <v>0.9321292092756501</v>
      </c>
      <c r="G9742" s="14" t="s">
        <v>30</v>
      </c>
    </row>
    <row r="9743">
      <c r="A9743" s="12">
        <v>71.82254206848864</v>
      </c>
      <c r="B9743" s="13">
        <v>13.037299689595333</v>
      </c>
      <c r="C9743" s="13">
        <v>66.19642645310847</v>
      </c>
      <c r="D9743" s="13">
        <v>30.237778156278125</v>
      </c>
      <c r="E9743" s="13">
        <v>0.3985924290099163</v>
      </c>
      <c r="F9743" s="13">
        <v>0.7087436139547484</v>
      </c>
      <c r="G9743" s="14" t="s">
        <v>33</v>
      </c>
    </row>
    <row r="9744">
      <c r="A9744" s="12">
        <v>104.11454900405158</v>
      </c>
      <c r="B9744" s="13">
        <v>20.478785674691913</v>
      </c>
      <c r="C9744" s="13">
        <v>32.51479744791317</v>
      </c>
      <c r="D9744" s="13">
        <v>33.920102516057206</v>
      </c>
      <c r="E9744" s="13">
        <v>0.39790058307958776</v>
      </c>
      <c r="F9744" s="13">
        <v>0.8290714422412857</v>
      </c>
      <c r="G9744" s="14" t="s">
        <v>34</v>
      </c>
    </row>
    <row r="9745">
      <c r="A9745" s="12">
        <v>68.28351956214888</v>
      </c>
      <c r="B9745" s="13">
        <v>14.271870979714253</v>
      </c>
      <c r="C9745" s="13">
        <v>60.22608822293422</v>
      </c>
      <c r="D9745" s="13">
        <v>30.64890379376762</v>
      </c>
      <c r="E9745" s="13">
        <v>0.3322554868546237</v>
      </c>
      <c r="F9745" s="13">
        <v>0.9084661363457548</v>
      </c>
      <c r="G9745" s="14" t="s">
        <v>32</v>
      </c>
    </row>
    <row r="9746">
      <c r="A9746" s="12">
        <v>85.13917234312565</v>
      </c>
      <c r="B9746" s="13">
        <v>19.826426539847358</v>
      </c>
      <c r="C9746" s="13">
        <v>44.23440887776514</v>
      </c>
      <c r="D9746" s="13">
        <v>31.7292426438223</v>
      </c>
      <c r="E9746" s="13">
        <v>0.178919062771547</v>
      </c>
      <c r="F9746" s="13">
        <v>0.5581549086634476</v>
      </c>
      <c r="G9746" s="14" t="s">
        <v>26</v>
      </c>
    </row>
    <row r="9747">
      <c r="A9747" s="12">
        <v>69.78828133202991</v>
      </c>
      <c r="B9747" s="13">
        <v>12.948352103570532</v>
      </c>
      <c r="C9747" s="13">
        <v>57.87760590927594</v>
      </c>
      <c r="D9747" s="13">
        <v>30.670662217669058</v>
      </c>
      <c r="E9747" s="13">
        <v>0.44772354209134024</v>
      </c>
      <c r="F9747" s="13">
        <v>1.1851454554890455</v>
      </c>
      <c r="G9747" s="14" t="s">
        <v>35</v>
      </c>
    </row>
    <row r="9748">
      <c r="A9748" s="12">
        <v>66.32686867958522</v>
      </c>
      <c r="B9748" s="13">
        <v>14.281272779858028</v>
      </c>
      <c r="C9748" s="13">
        <v>64.9201991964925</v>
      </c>
      <c r="D9748" s="13">
        <v>31.77566557543775</v>
      </c>
      <c r="E9748" s="13">
        <v>0.3132132149672753</v>
      </c>
      <c r="F9748" s="13">
        <v>0.7968842913434755</v>
      </c>
      <c r="G9748" s="14" t="s">
        <v>33</v>
      </c>
    </row>
    <row r="9749">
      <c r="A9749" s="12">
        <v>69.15179632577009</v>
      </c>
      <c r="B9749" s="13">
        <v>12.293972032874635</v>
      </c>
      <c r="C9749" s="13">
        <v>63.444216749599846</v>
      </c>
      <c r="D9749" s="13">
        <v>31.08412010519717</v>
      </c>
      <c r="E9749" s="13">
        <v>0.2743546838154882</v>
      </c>
      <c r="F9749" s="13">
        <v>0.7120469615316123</v>
      </c>
      <c r="G9749" s="14" t="s">
        <v>27</v>
      </c>
    </row>
    <row r="9750">
      <c r="A9750" s="12">
        <v>61.942653033558386</v>
      </c>
      <c r="B9750" s="13">
        <v>12.194633663316704</v>
      </c>
      <c r="C9750" s="13">
        <v>68.35573023770397</v>
      </c>
      <c r="D9750" s="13">
        <v>30.381905711830893</v>
      </c>
      <c r="E9750" s="13">
        <v>0.456784711760286</v>
      </c>
      <c r="F9750" s="13">
        <v>0.9140393707547374</v>
      </c>
      <c r="G9750" s="14" t="s">
        <v>23</v>
      </c>
    </row>
    <row r="9751">
      <c r="A9751" s="12">
        <v>72.09383899741697</v>
      </c>
      <c r="B9751" s="13">
        <v>15.185027713206402</v>
      </c>
      <c r="C9751" s="13">
        <v>62.600060541109315</v>
      </c>
      <c r="D9751" s="13">
        <v>31.367426787930636</v>
      </c>
      <c r="E9751" s="13">
        <v>0.30737996575112236</v>
      </c>
      <c r="F9751" s="13">
        <v>0.7336092156005215</v>
      </c>
      <c r="G9751" s="14" t="s">
        <v>34</v>
      </c>
    </row>
    <row r="9752">
      <c r="A9752" s="12">
        <v>74.62721577194493</v>
      </c>
      <c r="B9752" s="13">
        <v>17.2984767679377</v>
      </c>
      <c r="C9752" s="13">
        <v>45.43565535706587</v>
      </c>
      <c r="D9752" s="13">
        <v>32.59037220454379</v>
      </c>
      <c r="E9752" s="13">
        <v>0.15848570786239852</v>
      </c>
      <c r="F9752" s="13">
        <v>0.6597057204097911</v>
      </c>
      <c r="G9752" s="14" t="s">
        <v>26</v>
      </c>
    </row>
    <row r="9753">
      <c r="A9753" s="12">
        <v>62.036233164261596</v>
      </c>
      <c r="B9753" s="13">
        <v>15.250800496120169</v>
      </c>
      <c r="C9753" s="13">
        <v>57.04332644563978</v>
      </c>
      <c r="D9753" s="13">
        <v>30.801682223495874</v>
      </c>
      <c r="E9753" s="13">
        <v>0.3519404501502893</v>
      </c>
      <c r="F9753" s="13">
        <v>0.8218155914767994</v>
      </c>
      <c r="G9753" s="14" t="s">
        <v>34</v>
      </c>
    </row>
    <row r="9754">
      <c r="A9754" s="12">
        <v>73.70240046395143</v>
      </c>
      <c r="B9754" s="13">
        <v>14.104313976886015</v>
      </c>
      <c r="C9754" s="13">
        <v>56.80502023474109</v>
      </c>
      <c r="D9754" s="13">
        <v>31.532351820791387</v>
      </c>
      <c r="E9754" s="13">
        <v>0.38605967628731136</v>
      </c>
      <c r="F9754" s="13">
        <v>0.9797765702573407</v>
      </c>
      <c r="G9754" s="14" t="s">
        <v>23</v>
      </c>
    </row>
    <row r="9755">
      <c r="A9755" s="12">
        <v>72.6961103817308</v>
      </c>
      <c r="B9755" s="13">
        <v>13.30294276055847</v>
      </c>
      <c r="C9755" s="13">
        <v>61.72708051448577</v>
      </c>
      <c r="D9755" s="13">
        <v>31.06291174622172</v>
      </c>
      <c r="E9755" s="13">
        <v>0.427780357587839</v>
      </c>
      <c r="F9755" s="13">
        <v>1.1420706094305404</v>
      </c>
      <c r="G9755" s="14" t="s">
        <v>35</v>
      </c>
    </row>
    <row r="9756">
      <c r="A9756" s="12">
        <v>93.29588768051596</v>
      </c>
      <c r="B9756" s="13">
        <v>22.053447450397734</v>
      </c>
      <c r="C9756" s="13">
        <v>45.10265840824642</v>
      </c>
      <c r="D9756" s="13">
        <v>33.958771322681</v>
      </c>
      <c r="E9756" s="13">
        <v>0.46391196356667574</v>
      </c>
      <c r="F9756" s="13">
        <v>0.8040785215901093</v>
      </c>
      <c r="G9756" s="14" t="s">
        <v>28</v>
      </c>
    </row>
    <row r="9757">
      <c r="A9757" s="12">
        <v>89.80423142539297</v>
      </c>
      <c r="B9757" s="13">
        <v>16.514261521890827</v>
      </c>
      <c r="C9757" s="13">
        <v>42.94492904703402</v>
      </c>
      <c r="D9757" s="13">
        <v>32.090358889024735</v>
      </c>
      <c r="E9757" s="13">
        <v>0.11911379271869034</v>
      </c>
      <c r="F9757" s="13">
        <v>0.7202937206744121</v>
      </c>
      <c r="G9757" s="14" t="s">
        <v>27</v>
      </c>
    </row>
    <row r="9758">
      <c r="A9758" s="12">
        <v>61.19461270800388</v>
      </c>
      <c r="B9758" s="13">
        <v>12.187390484838499</v>
      </c>
      <c r="C9758" s="13">
        <v>63.78229754406154</v>
      </c>
      <c r="D9758" s="13">
        <v>30.84556925592039</v>
      </c>
      <c r="E9758" s="13">
        <v>0.5611755910775302</v>
      </c>
      <c r="F9758" s="13">
        <v>1.1227559922205275</v>
      </c>
      <c r="G9758" s="14" t="s">
        <v>25</v>
      </c>
    </row>
    <row r="9759">
      <c r="A9759" s="12">
        <v>66.83354586281563</v>
      </c>
      <c r="B9759" s="13">
        <v>13.238983788707053</v>
      </c>
      <c r="C9759" s="13">
        <v>66.94832115984018</v>
      </c>
      <c r="D9759" s="13">
        <v>31.976087544669166</v>
      </c>
      <c r="E9759" s="13">
        <v>0.21421599948180226</v>
      </c>
      <c r="F9759" s="13">
        <v>0.8133536185775535</v>
      </c>
      <c r="G9759" s="14" t="s">
        <v>33</v>
      </c>
    </row>
    <row r="9760">
      <c r="A9760" s="12">
        <v>104.42144135526756</v>
      </c>
      <c r="B9760" s="13">
        <v>20.74010631572822</v>
      </c>
      <c r="C9760" s="13">
        <v>36.189126361753715</v>
      </c>
      <c r="D9760" s="13">
        <v>34.4767684946886</v>
      </c>
      <c r="E9760" s="13">
        <v>0.375146822828206</v>
      </c>
      <c r="F9760" s="13">
        <v>0.7090224254632223</v>
      </c>
      <c r="G9760" s="14" t="s">
        <v>34</v>
      </c>
    </row>
    <row r="9761">
      <c r="A9761" s="12">
        <v>73.14572666984012</v>
      </c>
      <c r="B9761" s="13">
        <v>14.85256275880564</v>
      </c>
      <c r="C9761" s="13">
        <v>55.30461827721977</v>
      </c>
      <c r="D9761" s="13">
        <v>30.11582743118588</v>
      </c>
      <c r="E9761" s="13">
        <v>0.39686666854019376</v>
      </c>
      <c r="F9761" s="13">
        <v>0.9906524786974553</v>
      </c>
      <c r="G9761" s="14" t="s">
        <v>23</v>
      </c>
    </row>
    <row r="9762">
      <c r="A9762" s="12">
        <v>77.15234291863612</v>
      </c>
      <c r="B9762" s="13">
        <v>17.182873218298866</v>
      </c>
      <c r="C9762" s="13">
        <v>47.21768161000083</v>
      </c>
      <c r="D9762" s="13">
        <v>32.42800337058854</v>
      </c>
      <c r="E9762" s="13">
        <v>0.2597285572959926</v>
      </c>
      <c r="F9762" s="13">
        <v>0.6500766001667837</v>
      </c>
      <c r="G9762" s="14" t="s">
        <v>27</v>
      </c>
    </row>
    <row r="9763">
      <c r="A9763" s="12">
        <v>90.50904799005146</v>
      </c>
      <c r="B9763" s="13">
        <v>20.215541532621913</v>
      </c>
      <c r="C9763" s="13">
        <v>45.41670644812436</v>
      </c>
      <c r="D9763" s="13">
        <v>33.25742708120708</v>
      </c>
      <c r="E9763" s="13">
        <v>0.39871835085548724</v>
      </c>
      <c r="F9763" s="13">
        <v>0.8694204730852487</v>
      </c>
      <c r="G9763" s="14" t="s">
        <v>34</v>
      </c>
    </row>
    <row r="9764">
      <c r="A9764" s="12">
        <v>81.69901529439174</v>
      </c>
      <c r="B9764" s="13">
        <v>18.756994147972755</v>
      </c>
      <c r="C9764" s="13">
        <v>58.9162673565771</v>
      </c>
      <c r="D9764" s="13">
        <v>31.361786372082037</v>
      </c>
      <c r="E9764" s="13">
        <v>0.20167331968748137</v>
      </c>
      <c r="F9764" s="13">
        <v>0.7597415240380215</v>
      </c>
      <c r="G9764" s="14" t="s">
        <v>29</v>
      </c>
    </row>
    <row r="9765">
      <c r="A9765" s="12">
        <v>74.97256547203284</v>
      </c>
      <c r="B9765" s="13">
        <v>16.618080680180785</v>
      </c>
      <c r="C9765" s="13">
        <v>54.47878245687807</v>
      </c>
      <c r="D9765" s="13">
        <v>32.023777240802545</v>
      </c>
      <c r="E9765" s="13">
        <v>0.13042145329908839</v>
      </c>
      <c r="F9765" s="13">
        <v>0.7845111663805786</v>
      </c>
      <c r="G9765" s="14" t="s">
        <v>29</v>
      </c>
    </row>
    <row r="9766">
      <c r="A9766" s="12">
        <v>85.47810753997355</v>
      </c>
      <c r="B9766" s="13">
        <v>18.35062923233703</v>
      </c>
      <c r="C9766" s="13">
        <v>51.937201889581345</v>
      </c>
      <c r="D9766" s="13">
        <v>32.97390931003742</v>
      </c>
      <c r="E9766" s="13">
        <v>0.32231150219248883</v>
      </c>
      <c r="F9766" s="13">
        <v>0.8796880771827778</v>
      </c>
      <c r="G9766" s="14" t="s">
        <v>34</v>
      </c>
    </row>
    <row r="9767">
      <c r="A9767" s="12">
        <v>73.96825713771999</v>
      </c>
      <c r="B9767" s="13">
        <v>14.187137633198379</v>
      </c>
      <c r="C9767" s="13">
        <v>48.50816304356114</v>
      </c>
      <c r="D9767" s="13">
        <v>31.395461501429004</v>
      </c>
      <c r="E9767" s="13">
        <v>0.3391884760135437</v>
      </c>
      <c r="F9767" s="13">
        <v>0.8802365555177202</v>
      </c>
      <c r="G9767" s="14" t="s">
        <v>32</v>
      </c>
    </row>
    <row r="9768">
      <c r="A9768" s="12">
        <v>80.93266907543838</v>
      </c>
      <c r="B9768" s="13">
        <v>19.717646528137696</v>
      </c>
      <c r="C9768" s="13">
        <v>43.020810427359066</v>
      </c>
      <c r="D9768" s="13">
        <v>31.300008666875527</v>
      </c>
      <c r="E9768" s="13">
        <v>0.39361120601006244</v>
      </c>
      <c r="F9768" s="13">
        <v>0.7600570343868364</v>
      </c>
      <c r="G9768" s="14" t="s">
        <v>33</v>
      </c>
    </row>
    <row r="9769">
      <c r="A9769" s="12">
        <v>61.0299722149905</v>
      </c>
      <c r="B9769" s="13">
        <v>13.147114347022134</v>
      </c>
      <c r="C9769" s="13">
        <v>57.244913670447104</v>
      </c>
      <c r="D9769" s="13">
        <v>30.21975799381851</v>
      </c>
      <c r="E9769" s="13">
        <v>0.2483273421504048</v>
      </c>
      <c r="F9769" s="13">
        <v>0.7427108678078501</v>
      </c>
      <c r="G9769" s="14" t="s">
        <v>24</v>
      </c>
    </row>
    <row r="9770">
      <c r="A9770" s="12">
        <v>82.68020056416724</v>
      </c>
      <c r="B9770" s="13">
        <v>17.56496574238777</v>
      </c>
      <c r="C9770" s="13">
        <v>38.66022270127117</v>
      </c>
      <c r="D9770" s="13">
        <v>31.93569455514207</v>
      </c>
      <c r="E9770" s="13">
        <v>0.342409145931374</v>
      </c>
      <c r="F9770" s="13">
        <v>0.9896183170118087</v>
      </c>
      <c r="G9770" s="14" t="s">
        <v>28</v>
      </c>
    </row>
    <row r="9771">
      <c r="A9771" s="12">
        <v>76.34735339815246</v>
      </c>
      <c r="B9771" s="13">
        <v>14.989722623789309</v>
      </c>
      <c r="C9771" s="13">
        <v>46.83143823224914</v>
      </c>
      <c r="D9771" s="13">
        <v>31.5532856453956</v>
      </c>
      <c r="E9771" s="13">
        <v>0.34618440129041167</v>
      </c>
      <c r="F9771" s="13">
        <v>0.9425736733229663</v>
      </c>
      <c r="G9771" s="14" t="s">
        <v>32</v>
      </c>
    </row>
    <row r="9772">
      <c r="A9772" s="12">
        <v>73.30698960715755</v>
      </c>
      <c r="B9772" s="13">
        <v>12.079319378095342</v>
      </c>
      <c r="C9772" s="13">
        <v>55.79597441416889</v>
      </c>
      <c r="D9772" s="13">
        <v>31.607193979337136</v>
      </c>
      <c r="E9772" s="13">
        <v>0.39944541324265154</v>
      </c>
      <c r="F9772" s="13">
        <v>0.7306564094700809</v>
      </c>
      <c r="G9772" s="14" t="s">
        <v>34</v>
      </c>
    </row>
    <row r="9773">
      <c r="A9773" s="12">
        <v>85.60225062267953</v>
      </c>
      <c r="B9773" s="13">
        <v>20.065007779260583</v>
      </c>
      <c r="C9773" s="13">
        <v>42.860777818419194</v>
      </c>
      <c r="D9773" s="13">
        <v>33.31313802437556</v>
      </c>
      <c r="E9773" s="13">
        <v>0.14232031318430968</v>
      </c>
      <c r="F9773" s="13">
        <v>0.5167497734064876</v>
      </c>
      <c r="G9773" s="14" t="s">
        <v>26</v>
      </c>
    </row>
    <row r="9774">
      <c r="A9774" s="12">
        <v>90.43877451350122</v>
      </c>
      <c r="B9774" s="13">
        <v>19.21607839092963</v>
      </c>
      <c r="C9774" s="13">
        <v>48.56267229890181</v>
      </c>
      <c r="D9774" s="13">
        <v>33.547900157576805</v>
      </c>
      <c r="E9774" s="13">
        <v>0.4580624594486236</v>
      </c>
      <c r="F9774" s="13">
        <v>1.1805228191524746</v>
      </c>
      <c r="G9774" s="14" t="s">
        <v>35</v>
      </c>
    </row>
    <row r="9775">
      <c r="A9775" s="12">
        <v>72.15865492590888</v>
      </c>
      <c r="B9775" s="13">
        <v>15.450579317016171</v>
      </c>
      <c r="C9775" s="13">
        <v>68.1094022125697</v>
      </c>
      <c r="D9775" s="13">
        <v>30.85460369198564</v>
      </c>
      <c r="E9775" s="13">
        <v>0.39194400919645045</v>
      </c>
      <c r="F9775" s="13">
        <v>0.811614292403782</v>
      </c>
      <c r="G9775" s="14" t="s">
        <v>34</v>
      </c>
    </row>
    <row r="9776">
      <c r="A9776" s="12">
        <v>76.37797579156374</v>
      </c>
      <c r="B9776" s="13">
        <v>14.78569657274672</v>
      </c>
      <c r="C9776" s="13">
        <v>47.63931428876599</v>
      </c>
      <c r="D9776" s="13">
        <v>31.916499728176387</v>
      </c>
      <c r="E9776" s="13">
        <v>0.2867699698091798</v>
      </c>
      <c r="F9776" s="13">
        <v>0.7218515013270581</v>
      </c>
      <c r="G9776" s="14" t="s">
        <v>31</v>
      </c>
    </row>
    <row r="9777">
      <c r="A9777" s="12">
        <v>69.09524707080229</v>
      </c>
      <c r="B9777" s="13">
        <v>14.850278939503497</v>
      </c>
      <c r="C9777" s="13">
        <v>59.948102202885366</v>
      </c>
      <c r="D9777" s="13">
        <v>31.542616668030508</v>
      </c>
      <c r="E9777" s="13">
        <v>0.5289260495493331</v>
      </c>
      <c r="F9777" s="13">
        <v>1.1067309395382832</v>
      </c>
      <c r="G9777" s="14" t="s">
        <v>25</v>
      </c>
    </row>
    <row r="9778">
      <c r="A9778" s="12">
        <v>84.7487768952691</v>
      </c>
      <c r="B9778" s="13">
        <v>15.363822773433018</v>
      </c>
      <c r="C9778" s="13">
        <v>50.18128559339838</v>
      </c>
      <c r="D9778" s="13">
        <v>31.19267619050459</v>
      </c>
      <c r="E9778" s="13">
        <v>0.26988050778349815</v>
      </c>
      <c r="F9778" s="13">
        <v>0.8440180917811734</v>
      </c>
      <c r="G9778" s="14" t="s">
        <v>24</v>
      </c>
    </row>
    <row r="9779">
      <c r="A9779" s="12">
        <v>103.08892219851633</v>
      </c>
      <c r="B9779" s="13">
        <v>21.939422584606483</v>
      </c>
      <c r="C9779" s="13">
        <v>38.85987733987747</v>
      </c>
      <c r="D9779" s="13">
        <v>33.75023709275242</v>
      </c>
      <c r="E9779" s="13">
        <v>0.4257088537129301</v>
      </c>
      <c r="F9779" s="13">
        <v>1.1970083017527557</v>
      </c>
      <c r="G9779" s="14" t="s">
        <v>35</v>
      </c>
    </row>
    <row r="9780">
      <c r="A9780" s="12">
        <v>78.43047923859244</v>
      </c>
      <c r="B9780" s="13">
        <v>17.698113534651487</v>
      </c>
      <c r="C9780" s="13">
        <v>58.332845841223325</v>
      </c>
      <c r="D9780" s="13">
        <v>32.29620872444007</v>
      </c>
      <c r="E9780" s="13">
        <v>0.4917903864923555</v>
      </c>
      <c r="F9780" s="13">
        <v>0.992389886218682</v>
      </c>
      <c r="G9780" s="14" t="s">
        <v>30</v>
      </c>
    </row>
    <row r="9781">
      <c r="A9781" s="12">
        <v>102.49100236018504</v>
      </c>
      <c r="B9781" s="13">
        <v>22.796549353829867</v>
      </c>
      <c r="C9781" s="13">
        <v>39.89933041779136</v>
      </c>
      <c r="D9781" s="13">
        <v>33.893312681672015</v>
      </c>
      <c r="E9781" s="13">
        <v>0.23254265579907957</v>
      </c>
      <c r="F9781" s="13">
        <v>0.8310874414020034</v>
      </c>
      <c r="G9781" s="14" t="s">
        <v>24</v>
      </c>
    </row>
    <row r="9782">
      <c r="A9782" s="12">
        <v>69.44033698800585</v>
      </c>
      <c r="B9782" s="13">
        <v>15.029673648978953</v>
      </c>
      <c r="C9782" s="13">
        <v>55.28758190478464</v>
      </c>
      <c r="D9782" s="13">
        <v>30.815307710370792</v>
      </c>
      <c r="E9782" s="13">
        <v>0.36034660701822485</v>
      </c>
      <c r="F9782" s="13">
        <v>0.7177378330339611</v>
      </c>
      <c r="G9782" s="14" t="s">
        <v>34</v>
      </c>
    </row>
    <row r="9783">
      <c r="A9783" s="12">
        <v>86.7044259730903</v>
      </c>
      <c r="B9783" s="13">
        <v>21.18894290554368</v>
      </c>
      <c r="C9783" s="13">
        <v>40.42316813266935</v>
      </c>
      <c r="D9783" s="13">
        <v>32.769841926921416</v>
      </c>
      <c r="E9783" s="13">
        <v>0.5240018454359543</v>
      </c>
      <c r="F9783" s="13">
        <v>1.0750730288923358</v>
      </c>
      <c r="G9783" s="14" t="s">
        <v>35</v>
      </c>
    </row>
    <row r="9784">
      <c r="A9784" s="12">
        <v>79.3592446518558</v>
      </c>
      <c r="B9784" s="13">
        <v>16.093740669714496</v>
      </c>
      <c r="C9784" s="13">
        <v>47.29061642922964</v>
      </c>
      <c r="D9784" s="13">
        <v>31.95220564181296</v>
      </c>
      <c r="E9784" s="13">
        <v>0.15960821309108755</v>
      </c>
      <c r="F9784" s="13">
        <v>0.6099651615999566</v>
      </c>
      <c r="G9784" s="14" t="s">
        <v>26</v>
      </c>
    </row>
    <row r="9785">
      <c r="A9785" s="12">
        <v>87.19540254549631</v>
      </c>
      <c r="B9785" s="13">
        <v>19.42122396178854</v>
      </c>
      <c r="C9785" s="13">
        <v>38.53137855920897</v>
      </c>
      <c r="D9785" s="13">
        <v>32.57052860816157</v>
      </c>
      <c r="E9785" s="13">
        <v>0.31541422839095895</v>
      </c>
      <c r="F9785" s="13">
        <v>0.7740139034288117</v>
      </c>
      <c r="G9785" s="14" t="s">
        <v>34</v>
      </c>
    </row>
    <row r="9786">
      <c r="A9786" s="12">
        <v>82.04321669254013</v>
      </c>
      <c r="B9786" s="13">
        <v>18.079141583177968</v>
      </c>
      <c r="C9786" s="13">
        <v>53.026318486092634</v>
      </c>
      <c r="D9786" s="13">
        <v>33.88155159465596</v>
      </c>
      <c r="E9786" s="13">
        <v>0.37982746753152963</v>
      </c>
      <c r="F9786" s="13">
        <v>0.8777771454551027</v>
      </c>
      <c r="G9786" s="14" t="s">
        <v>34</v>
      </c>
    </row>
    <row r="9787">
      <c r="A9787" s="12">
        <v>72.08847443816333</v>
      </c>
      <c r="B9787" s="13">
        <v>17.685696659906068</v>
      </c>
      <c r="C9787" s="13">
        <v>49.81511939991155</v>
      </c>
      <c r="D9787" s="13">
        <v>31.199913478683815</v>
      </c>
      <c r="E9787" s="13">
        <v>0.29859907074491343</v>
      </c>
      <c r="F9787" s="13">
        <v>0.8401162000046116</v>
      </c>
      <c r="G9787" s="14" t="s">
        <v>31</v>
      </c>
    </row>
    <row r="9788">
      <c r="A9788" s="12">
        <v>96.55285920540304</v>
      </c>
      <c r="B9788" s="13">
        <v>19.13807491298179</v>
      </c>
      <c r="C9788" s="13">
        <v>48.831159254353395</v>
      </c>
      <c r="D9788" s="13">
        <v>34.48450138838821</v>
      </c>
      <c r="E9788" s="13">
        <v>0.1736425480219972</v>
      </c>
      <c r="F9788" s="13">
        <v>0.7144235143338435</v>
      </c>
      <c r="G9788" s="14" t="s">
        <v>27</v>
      </c>
    </row>
    <row r="9789">
      <c r="A9789" s="12">
        <v>87.63753306688126</v>
      </c>
      <c r="B9789" s="13">
        <v>21.405028465767234</v>
      </c>
      <c r="C9789" s="13">
        <v>49.0482262744863</v>
      </c>
      <c r="D9789" s="13">
        <v>33.01286974057304</v>
      </c>
      <c r="E9789" s="13">
        <v>0.3364245608916704</v>
      </c>
      <c r="F9789" s="13">
        <v>0.8184473100361785</v>
      </c>
      <c r="G9789" s="14" t="s">
        <v>34</v>
      </c>
    </row>
    <row r="9790">
      <c r="A9790" s="12">
        <v>72.94045517376829</v>
      </c>
      <c r="B9790" s="13">
        <v>15.838324278129631</v>
      </c>
      <c r="C9790" s="13">
        <v>47.09167375927446</v>
      </c>
      <c r="D9790" s="13">
        <v>32.71424802382029</v>
      </c>
      <c r="E9790" s="13">
        <v>0.5781716513915426</v>
      </c>
      <c r="F9790" s="13">
        <v>1.1201666233674346</v>
      </c>
      <c r="G9790" s="14" t="s">
        <v>35</v>
      </c>
    </row>
    <row r="9791">
      <c r="A9791" s="12">
        <v>76.18123440520498</v>
      </c>
      <c r="B9791" s="13">
        <v>17.529902576739005</v>
      </c>
      <c r="C9791" s="13">
        <v>51.12866058894255</v>
      </c>
      <c r="D9791" s="13">
        <v>32.52798185550309</v>
      </c>
      <c r="E9791" s="13">
        <v>0.6939828857731778</v>
      </c>
      <c r="F9791" s="13">
        <v>1.1204006738048085</v>
      </c>
      <c r="G9791" s="14" t="s">
        <v>25</v>
      </c>
    </row>
    <row r="9792">
      <c r="A9792" s="12">
        <v>57.39468461496631</v>
      </c>
      <c r="B9792" s="13">
        <v>11.992993682700831</v>
      </c>
      <c r="C9792" s="13">
        <v>69.1670269409044</v>
      </c>
      <c r="D9792" s="13">
        <v>29.044058761357597</v>
      </c>
      <c r="E9792" s="13">
        <v>0.38250672186797224</v>
      </c>
      <c r="F9792" s="13">
        <v>0.8512654095347651</v>
      </c>
      <c r="G9792" s="14" t="s">
        <v>32</v>
      </c>
    </row>
    <row r="9793">
      <c r="A9793" s="12">
        <v>68.129829528128</v>
      </c>
      <c r="B9793" s="13">
        <v>12.306666231495525</v>
      </c>
      <c r="C9793" s="13">
        <v>56.02455606370405</v>
      </c>
      <c r="D9793" s="13">
        <v>31.207473441130418</v>
      </c>
      <c r="E9793" s="13">
        <v>0.3438815124741991</v>
      </c>
      <c r="F9793" s="13">
        <v>0.9156043430653978</v>
      </c>
      <c r="G9793" s="14" t="s">
        <v>32</v>
      </c>
    </row>
    <row r="9794">
      <c r="A9794" s="12">
        <v>99.54735459939187</v>
      </c>
      <c r="B9794" s="13">
        <v>20.404676079087217</v>
      </c>
      <c r="C9794" s="13">
        <v>49.00542809551732</v>
      </c>
      <c r="D9794" s="13">
        <v>33.95487257671324</v>
      </c>
      <c r="E9794" s="13">
        <v>0.34910774371855896</v>
      </c>
      <c r="F9794" s="13">
        <v>0.8652447461562183</v>
      </c>
      <c r="G9794" s="14" t="s">
        <v>33</v>
      </c>
    </row>
    <row r="9795">
      <c r="A9795" s="12">
        <v>76.64832697399356</v>
      </c>
      <c r="B9795" s="13">
        <v>15.385360765730761</v>
      </c>
      <c r="C9795" s="13">
        <v>48.76343739809108</v>
      </c>
      <c r="D9795" s="13">
        <v>31.854232295617702</v>
      </c>
      <c r="E9795" s="13">
        <v>0.2245692624695017</v>
      </c>
      <c r="F9795" s="13">
        <v>0.718058788305226</v>
      </c>
      <c r="G9795" s="14" t="s">
        <v>29</v>
      </c>
    </row>
    <row r="9796">
      <c r="A9796" s="12">
        <v>75.94211373932299</v>
      </c>
      <c r="B9796" s="13">
        <v>15.100533605772746</v>
      </c>
      <c r="C9796" s="13">
        <v>50.250872236733024</v>
      </c>
      <c r="D9796" s="13">
        <v>31.67562457083429</v>
      </c>
      <c r="E9796" s="13">
        <v>0.22827026261491498</v>
      </c>
      <c r="F9796" s="13">
        <v>0.7308928866715452</v>
      </c>
      <c r="G9796" s="14" t="s">
        <v>29</v>
      </c>
    </row>
    <row r="9797">
      <c r="A9797" s="12">
        <v>79.96101298596577</v>
      </c>
      <c r="B9797" s="13">
        <v>15.5820138622312</v>
      </c>
      <c r="C9797" s="13">
        <v>47.085556702717334</v>
      </c>
      <c r="D9797" s="13">
        <v>31.712683947251993</v>
      </c>
      <c r="E9797" s="13">
        <v>0.42490196905411304</v>
      </c>
      <c r="F9797" s="13">
        <v>0.9164961965207913</v>
      </c>
      <c r="G9797" s="14" t="s">
        <v>23</v>
      </c>
    </row>
    <row r="9798">
      <c r="A9798" s="12">
        <v>55.85546406237491</v>
      </c>
      <c r="B9798" s="13">
        <v>13.553483991020517</v>
      </c>
      <c r="C9798" s="13">
        <v>66.66493126402435</v>
      </c>
      <c r="D9798" s="13">
        <v>30.366398917459616</v>
      </c>
      <c r="E9798" s="13">
        <v>0.23020166647893006</v>
      </c>
      <c r="F9798" s="13">
        <v>0.6822735225765164</v>
      </c>
      <c r="G9798" s="14" t="s">
        <v>29</v>
      </c>
    </row>
    <row r="9799">
      <c r="A9799" s="12">
        <v>103.47381146275555</v>
      </c>
      <c r="B9799" s="13">
        <v>20.98836575174262</v>
      </c>
      <c r="C9799" s="13">
        <v>34.63227641703818</v>
      </c>
      <c r="D9799" s="13">
        <v>33.89561071896703</v>
      </c>
      <c r="E9799" s="13">
        <v>0.6194439405262222</v>
      </c>
      <c r="F9799" s="13">
        <v>1.0973032592091856</v>
      </c>
      <c r="G9799" s="14" t="s">
        <v>25</v>
      </c>
    </row>
    <row r="9800">
      <c r="A9800" s="12">
        <v>65.10525648743088</v>
      </c>
      <c r="B9800" s="13">
        <v>12.186460041267004</v>
      </c>
      <c r="C9800" s="13">
        <v>56.87730618555132</v>
      </c>
      <c r="D9800" s="13">
        <v>30.634227135789484</v>
      </c>
      <c r="E9800" s="13">
        <v>0.4673790149379987</v>
      </c>
      <c r="F9800" s="13">
        <v>0.8981544237265442</v>
      </c>
      <c r="G9800" s="14" t="s">
        <v>28</v>
      </c>
    </row>
    <row r="9801">
      <c r="A9801" s="12">
        <v>89.46918057370982</v>
      </c>
      <c r="B9801" s="13">
        <v>17.84743100852881</v>
      </c>
      <c r="C9801" s="13">
        <v>36.233386970721014</v>
      </c>
      <c r="D9801" s="13">
        <v>32.49858453411834</v>
      </c>
      <c r="E9801" s="13">
        <v>0.2093923419651681</v>
      </c>
      <c r="F9801" s="13">
        <v>0.7465062671827217</v>
      </c>
      <c r="G9801" s="14" t="s">
        <v>29</v>
      </c>
    </row>
    <row r="9802">
      <c r="A9802" s="12">
        <v>79.09723878497005</v>
      </c>
      <c r="B9802" s="13">
        <v>18.207946341541025</v>
      </c>
      <c r="C9802" s="13">
        <v>51.244655588879695</v>
      </c>
      <c r="D9802" s="13">
        <v>31.22704494764052</v>
      </c>
      <c r="E9802" s="13">
        <v>0.15569228307337782</v>
      </c>
      <c r="F9802" s="13">
        <v>0.7763689588896191</v>
      </c>
      <c r="G9802" s="14" t="s">
        <v>29</v>
      </c>
    </row>
    <row r="9803">
      <c r="A9803" s="12">
        <v>57.15481799880619</v>
      </c>
      <c r="B9803" s="13">
        <v>13.65714235872664</v>
      </c>
      <c r="C9803" s="13">
        <v>67.6748644711879</v>
      </c>
      <c r="D9803" s="13">
        <v>30.693803975773935</v>
      </c>
      <c r="E9803" s="13">
        <v>0.10053176893191727</v>
      </c>
      <c r="F9803" s="13">
        <v>0.5415706117361024</v>
      </c>
      <c r="G9803" s="14" t="s">
        <v>26</v>
      </c>
    </row>
    <row r="9804">
      <c r="A9804" s="12">
        <v>85.21842679361595</v>
      </c>
      <c r="B9804" s="13">
        <v>20.656601571873107</v>
      </c>
      <c r="C9804" s="13">
        <v>57.51202965412001</v>
      </c>
      <c r="D9804" s="13">
        <v>33.52745067382265</v>
      </c>
      <c r="E9804" s="13">
        <v>0.2570041348772063</v>
      </c>
      <c r="F9804" s="13">
        <v>0.7070909631652179</v>
      </c>
      <c r="G9804" s="14" t="s">
        <v>24</v>
      </c>
    </row>
    <row r="9805">
      <c r="A9805" s="12">
        <v>85.93032228894185</v>
      </c>
      <c r="B9805" s="13">
        <v>18.861915008541807</v>
      </c>
      <c r="C9805" s="13">
        <v>50.35869203470176</v>
      </c>
      <c r="D9805" s="13">
        <v>32.483378423914175</v>
      </c>
      <c r="E9805" s="13">
        <v>0.3029305106056374</v>
      </c>
      <c r="F9805" s="13">
        <v>0.7910298181853028</v>
      </c>
      <c r="G9805" s="14" t="s">
        <v>34</v>
      </c>
    </row>
    <row r="9806">
      <c r="A9806" s="12">
        <v>91.51556987389311</v>
      </c>
      <c r="B9806" s="13">
        <v>20.632155327227252</v>
      </c>
      <c r="C9806" s="13">
        <v>47.26365146655344</v>
      </c>
      <c r="D9806" s="13">
        <v>33.16017767651127</v>
      </c>
      <c r="E9806" s="13">
        <v>0.3001782358111375</v>
      </c>
      <c r="F9806" s="13">
        <v>0.8557943718636765</v>
      </c>
      <c r="G9806" s="14" t="s">
        <v>23</v>
      </c>
    </row>
    <row r="9807">
      <c r="A9807" s="12">
        <v>91.36922770964765</v>
      </c>
      <c r="B9807" s="13">
        <v>21.340988744506063</v>
      </c>
      <c r="C9807" s="13">
        <v>40.503165311971564</v>
      </c>
      <c r="D9807" s="13">
        <v>34.687311981938315</v>
      </c>
      <c r="E9807" s="13">
        <v>0.2565210507844474</v>
      </c>
      <c r="F9807" s="13">
        <v>0.6277722065962649</v>
      </c>
      <c r="G9807" s="14" t="s">
        <v>29</v>
      </c>
    </row>
    <row r="9808">
      <c r="A9808" s="12">
        <v>78.28256898596288</v>
      </c>
      <c r="B9808" s="13">
        <v>19.312830295565153</v>
      </c>
      <c r="C9808" s="13">
        <v>51.20450129381516</v>
      </c>
      <c r="D9808" s="13">
        <v>32.76255153454368</v>
      </c>
      <c r="E9808" s="13">
        <v>0.5709552156475379</v>
      </c>
      <c r="F9808" s="13">
        <v>1.087388193155525</v>
      </c>
      <c r="G9808" s="14" t="s">
        <v>25</v>
      </c>
    </row>
    <row r="9809">
      <c r="A9809" s="12">
        <v>69.4979163644849</v>
      </c>
      <c r="B9809" s="13">
        <v>15.362989348936452</v>
      </c>
      <c r="C9809" s="13">
        <v>58.37595555967153</v>
      </c>
      <c r="D9809" s="13">
        <v>31.473687010349845</v>
      </c>
      <c r="E9809" s="13">
        <v>0.1362759349571472</v>
      </c>
      <c r="F9809" s="13">
        <v>0.7783390773434973</v>
      </c>
      <c r="G9809" s="14" t="s">
        <v>27</v>
      </c>
    </row>
    <row r="9810">
      <c r="A9810" s="12">
        <v>71.2633866918513</v>
      </c>
      <c r="B9810" s="13">
        <v>13.822692383076332</v>
      </c>
      <c r="C9810" s="13">
        <v>60.172239011281576</v>
      </c>
      <c r="D9810" s="13">
        <v>31.4038564572347</v>
      </c>
      <c r="E9810" s="13">
        <v>0.2110786988087684</v>
      </c>
      <c r="F9810" s="13">
        <v>0.7048912924129952</v>
      </c>
      <c r="G9810" s="14" t="s">
        <v>29</v>
      </c>
    </row>
    <row r="9811">
      <c r="A9811" s="12">
        <v>97.29444036891755</v>
      </c>
      <c r="B9811" s="13">
        <v>20.970967052502644</v>
      </c>
      <c r="C9811" s="13">
        <v>39.80974082297968</v>
      </c>
      <c r="D9811" s="13">
        <v>33.4191570201515</v>
      </c>
      <c r="E9811" s="13">
        <v>0.31649497690113576</v>
      </c>
      <c r="F9811" s="13">
        <v>0.8246169283189397</v>
      </c>
      <c r="G9811" s="14" t="s">
        <v>34</v>
      </c>
    </row>
    <row r="9812">
      <c r="A9812" s="12">
        <v>99.35402398886463</v>
      </c>
      <c r="B9812" s="13">
        <v>20.694472083609504</v>
      </c>
      <c r="C9812" s="13">
        <v>37.63767059641436</v>
      </c>
      <c r="D9812" s="13">
        <v>34.966935046490036</v>
      </c>
      <c r="E9812" s="13">
        <v>0.3791351850657235</v>
      </c>
      <c r="F9812" s="13">
        <v>0.8618918150906858</v>
      </c>
      <c r="G9812" s="14" t="s">
        <v>34</v>
      </c>
    </row>
    <row r="9813">
      <c r="A9813" s="12">
        <v>84.14215487540861</v>
      </c>
      <c r="B9813" s="13">
        <v>16.676368229837692</v>
      </c>
      <c r="C9813" s="13">
        <v>35.634357963377724</v>
      </c>
      <c r="D9813" s="13">
        <v>32.109412111306305</v>
      </c>
      <c r="E9813" s="13">
        <v>0.38984223016942665</v>
      </c>
      <c r="F9813" s="13">
        <v>0.8952510856913979</v>
      </c>
      <c r="G9813" s="14" t="s">
        <v>33</v>
      </c>
    </row>
    <row r="9814">
      <c r="A9814" s="12">
        <v>67.31206002654231</v>
      </c>
      <c r="B9814" s="13">
        <v>15.015949361124374</v>
      </c>
      <c r="C9814" s="13">
        <v>63.16478427482736</v>
      </c>
      <c r="D9814" s="13">
        <v>31.244196744554294</v>
      </c>
      <c r="E9814" s="13">
        <v>0.3347702601181109</v>
      </c>
      <c r="F9814" s="13">
        <v>0.7763991317146127</v>
      </c>
      <c r="G9814" s="14" t="s">
        <v>34</v>
      </c>
    </row>
    <row r="9815">
      <c r="A9815" s="12">
        <v>76.37440667577056</v>
      </c>
      <c r="B9815" s="13">
        <v>15.221639616818875</v>
      </c>
      <c r="C9815" s="13">
        <v>49.28927978314127</v>
      </c>
      <c r="D9815" s="13">
        <v>32.82560390042819</v>
      </c>
      <c r="E9815" s="13">
        <v>0.3427930369718658</v>
      </c>
      <c r="F9815" s="13">
        <v>0.8120087756283519</v>
      </c>
      <c r="G9815" s="14" t="s">
        <v>33</v>
      </c>
    </row>
    <row r="9816">
      <c r="A9816" s="12">
        <v>87.56480673146065</v>
      </c>
      <c r="B9816" s="13">
        <v>19.854840930329054</v>
      </c>
      <c r="C9816" s="13">
        <v>44.87806598621401</v>
      </c>
      <c r="D9816" s="13">
        <v>33.8024630689085</v>
      </c>
      <c r="E9816" s="13">
        <v>0.10913301936234986</v>
      </c>
      <c r="F9816" s="13">
        <v>0.6286440268501516</v>
      </c>
      <c r="G9816" s="14" t="s">
        <v>27</v>
      </c>
    </row>
    <row r="9817">
      <c r="A9817" s="12">
        <v>86.5627333924777</v>
      </c>
      <c r="B9817" s="13">
        <v>17.92959921248028</v>
      </c>
      <c r="C9817" s="13">
        <v>59.78120475399757</v>
      </c>
      <c r="D9817" s="13">
        <v>32.36888801286155</v>
      </c>
      <c r="E9817" s="13">
        <v>0.41853943779824915</v>
      </c>
      <c r="F9817" s="13">
        <v>0.951839759016603</v>
      </c>
      <c r="G9817" s="14" t="s">
        <v>30</v>
      </c>
    </row>
    <row r="9818">
      <c r="A9818" s="12">
        <v>74.91334137845666</v>
      </c>
      <c r="B9818" s="13">
        <v>13.79469706005804</v>
      </c>
      <c r="C9818" s="13">
        <v>65.09142132703909</v>
      </c>
      <c r="D9818" s="13">
        <v>31.61993881791651</v>
      </c>
      <c r="E9818" s="13">
        <v>0.3921816671762686</v>
      </c>
      <c r="F9818" s="13">
        <v>0.8866413858669226</v>
      </c>
      <c r="G9818" s="14" t="s">
        <v>34</v>
      </c>
    </row>
    <row r="9819">
      <c r="A9819" s="12">
        <v>68.2637521734699</v>
      </c>
      <c r="B9819" s="13">
        <v>15.266003499214344</v>
      </c>
      <c r="C9819" s="13">
        <v>56.25528143017711</v>
      </c>
      <c r="D9819" s="13">
        <v>31.787592817524448</v>
      </c>
      <c r="E9819" s="13">
        <v>0.3306159262164655</v>
      </c>
      <c r="F9819" s="13">
        <v>0.9398115267275752</v>
      </c>
      <c r="G9819" s="14" t="s">
        <v>32</v>
      </c>
    </row>
    <row r="9820">
      <c r="A9820" s="12">
        <v>74.08182680594936</v>
      </c>
      <c r="B9820" s="13">
        <v>12.011495289750803</v>
      </c>
      <c r="C9820" s="13">
        <v>64.71180156410816</v>
      </c>
      <c r="D9820" s="13">
        <v>30.908517242073128</v>
      </c>
      <c r="E9820" s="13">
        <v>0.2864404590152289</v>
      </c>
      <c r="F9820" s="13">
        <v>0.7562510249589817</v>
      </c>
      <c r="G9820" s="14" t="s">
        <v>31</v>
      </c>
    </row>
    <row r="9821">
      <c r="A9821" s="12">
        <v>87.38703739996951</v>
      </c>
      <c r="B9821" s="13">
        <v>20.735038793172038</v>
      </c>
      <c r="C9821" s="13">
        <v>53.09287829734784</v>
      </c>
      <c r="D9821" s="13">
        <v>33.20762556747865</v>
      </c>
      <c r="E9821" s="13">
        <v>0.2987987203296768</v>
      </c>
      <c r="F9821" s="13">
        <v>0.7233477293784745</v>
      </c>
      <c r="G9821" s="14" t="s">
        <v>29</v>
      </c>
    </row>
    <row r="9822">
      <c r="A9822" s="12">
        <v>70.63809403984072</v>
      </c>
      <c r="B9822" s="13">
        <v>15.968827666256754</v>
      </c>
      <c r="C9822" s="13">
        <v>54.320102765967604</v>
      </c>
      <c r="D9822" s="13">
        <v>31.75131075539195</v>
      </c>
      <c r="E9822" s="13">
        <v>0.3494906153787564</v>
      </c>
      <c r="F9822" s="13">
        <v>0.948032755749128</v>
      </c>
      <c r="G9822" s="14" t="s">
        <v>28</v>
      </c>
    </row>
    <row r="9823">
      <c r="A9823" s="12">
        <v>60.92194578433278</v>
      </c>
      <c r="B9823" s="13">
        <v>14.703432880407428</v>
      </c>
      <c r="C9823" s="13">
        <v>55.877979742159575</v>
      </c>
      <c r="D9823" s="13">
        <v>31.42541404922337</v>
      </c>
      <c r="E9823" s="13">
        <v>0.2278519026020731</v>
      </c>
      <c r="F9823" s="13">
        <v>0.7968118329682697</v>
      </c>
      <c r="G9823" s="14" t="s">
        <v>27</v>
      </c>
    </row>
    <row r="9824">
      <c r="A9824" s="12">
        <v>66.94725271489146</v>
      </c>
      <c r="B9824" s="13">
        <v>14.26272117273178</v>
      </c>
      <c r="C9824" s="13">
        <v>58.586824616876626</v>
      </c>
      <c r="D9824" s="13">
        <v>30.585695482425745</v>
      </c>
      <c r="E9824" s="13">
        <v>0.38709971250717157</v>
      </c>
      <c r="F9824" s="13">
        <v>0.8579929182705311</v>
      </c>
      <c r="G9824" s="14" t="s">
        <v>34</v>
      </c>
    </row>
    <row r="9825">
      <c r="A9825" s="12">
        <v>94.6159398784901</v>
      </c>
      <c r="B9825" s="13">
        <v>21.367674835206994</v>
      </c>
      <c r="C9825" s="13">
        <v>40.43865791486275</v>
      </c>
      <c r="D9825" s="13">
        <v>34.984030816252634</v>
      </c>
      <c r="E9825" s="13">
        <v>0.2579837083834322</v>
      </c>
      <c r="F9825" s="13">
        <v>0.7406174754714219</v>
      </c>
      <c r="G9825" s="14" t="s">
        <v>27</v>
      </c>
    </row>
    <row r="9826">
      <c r="A9826" s="12">
        <v>72.30608687058616</v>
      </c>
      <c r="B9826" s="13">
        <v>13.221603320483894</v>
      </c>
      <c r="C9826" s="13">
        <v>64.19137083452644</v>
      </c>
      <c r="D9826" s="13">
        <v>30.05447694361997</v>
      </c>
      <c r="E9826" s="13">
        <v>0.6028414772833062</v>
      </c>
      <c r="F9826" s="13">
        <v>1.1055880811963408</v>
      </c>
      <c r="G9826" s="14" t="s">
        <v>25</v>
      </c>
    </row>
    <row r="9827">
      <c r="A9827" s="12">
        <v>70.38712333702072</v>
      </c>
      <c r="B9827" s="13">
        <v>16.56309502999587</v>
      </c>
      <c r="C9827" s="13">
        <v>50.02623390971895</v>
      </c>
      <c r="D9827" s="13">
        <v>31.47848317836325</v>
      </c>
      <c r="E9827" s="13">
        <v>0.11030381324024391</v>
      </c>
      <c r="F9827" s="13">
        <v>0.5445010485975762</v>
      </c>
      <c r="G9827" s="14" t="s">
        <v>26</v>
      </c>
    </row>
    <row r="9828">
      <c r="A9828" s="12">
        <v>72.18948493776699</v>
      </c>
      <c r="B9828" s="13">
        <v>16.44165384475341</v>
      </c>
      <c r="C9828" s="13">
        <v>53.12899316850452</v>
      </c>
      <c r="D9828" s="13">
        <v>31.27147179629477</v>
      </c>
      <c r="E9828" s="13">
        <v>0.35032667639745907</v>
      </c>
      <c r="F9828" s="13">
        <v>0.9079390033176861</v>
      </c>
      <c r="G9828" s="14" t="s">
        <v>28</v>
      </c>
    </row>
    <row r="9829">
      <c r="A9829" s="12">
        <v>96.24232586618872</v>
      </c>
      <c r="B9829" s="13">
        <v>22.74846419384454</v>
      </c>
      <c r="C9829" s="13">
        <v>46.505642891699715</v>
      </c>
      <c r="D9829" s="13">
        <v>34.46805680102415</v>
      </c>
      <c r="E9829" s="13">
        <v>0.413752176438888</v>
      </c>
      <c r="F9829" s="13">
        <v>1.0247754653520904</v>
      </c>
      <c r="G9829" s="14" t="s">
        <v>30</v>
      </c>
    </row>
    <row r="9830">
      <c r="A9830" s="12">
        <v>70.22463447481094</v>
      </c>
      <c r="B9830" s="13">
        <v>14.45415116113023</v>
      </c>
      <c r="C9830" s="13">
        <v>64.31176250057996</v>
      </c>
      <c r="D9830" s="13">
        <v>31.573566173492168</v>
      </c>
      <c r="E9830" s="13">
        <v>0.11273432742973377</v>
      </c>
      <c r="F9830" s="13">
        <v>0.7575905223301883</v>
      </c>
      <c r="G9830" s="14" t="s">
        <v>29</v>
      </c>
    </row>
    <row r="9831">
      <c r="A9831" s="12">
        <v>68.62830329966286</v>
      </c>
      <c r="B9831" s="13">
        <v>14.132962431215166</v>
      </c>
      <c r="C9831" s="13">
        <v>61.06525671769507</v>
      </c>
      <c r="D9831" s="13">
        <v>31.03590243497778</v>
      </c>
      <c r="E9831" s="13">
        <v>0.4624303852153613</v>
      </c>
      <c r="F9831" s="13">
        <v>1.0853352820974074</v>
      </c>
      <c r="G9831" s="14" t="s">
        <v>35</v>
      </c>
    </row>
    <row r="9832">
      <c r="A9832" s="12">
        <v>101.8539691535729</v>
      </c>
      <c r="B9832" s="13">
        <v>23.1833540006462</v>
      </c>
      <c r="C9832" s="13">
        <v>32.95934376250202</v>
      </c>
      <c r="D9832" s="13">
        <v>34.861103418783046</v>
      </c>
      <c r="E9832" s="13">
        <v>0.4422331431871147</v>
      </c>
      <c r="F9832" s="13">
        <v>0.8414328770538513</v>
      </c>
      <c r="G9832" s="14" t="s">
        <v>28</v>
      </c>
    </row>
    <row r="9833">
      <c r="A9833" s="12">
        <v>79.24283848630178</v>
      </c>
      <c r="B9833" s="13">
        <v>18.954010264116746</v>
      </c>
      <c r="C9833" s="13">
        <v>50.68840166989432</v>
      </c>
      <c r="D9833" s="13">
        <v>32.433826152197426</v>
      </c>
      <c r="E9833" s="13">
        <v>0.65504010708722</v>
      </c>
      <c r="F9833" s="13">
        <v>1.0675669026031458</v>
      </c>
      <c r="G9833" s="14" t="s">
        <v>25</v>
      </c>
    </row>
    <row r="9834">
      <c r="A9834" s="12">
        <v>72.06988678518434</v>
      </c>
      <c r="B9834" s="13">
        <v>17.82734991364392</v>
      </c>
      <c r="C9834" s="13">
        <v>48.3477727042238</v>
      </c>
      <c r="D9834" s="13">
        <v>32.69547803288518</v>
      </c>
      <c r="E9834" s="13">
        <v>0.29394010422618155</v>
      </c>
      <c r="F9834" s="13">
        <v>0.7353030940288158</v>
      </c>
      <c r="G9834" s="14" t="s">
        <v>31</v>
      </c>
    </row>
    <row r="9835">
      <c r="A9835" s="12">
        <v>89.0563803625108</v>
      </c>
      <c r="B9835" s="13">
        <v>19.3371991121843</v>
      </c>
      <c r="C9835" s="13">
        <v>44.6436834391268</v>
      </c>
      <c r="D9835" s="13">
        <v>32.869822334548914</v>
      </c>
      <c r="E9835" s="13">
        <v>0.14099167658570227</v>
      </c>
      <c r="F9835" s="13">
        <v>0.6814220792286964</v>
      </c>
      <c r="G9835" s="14" t="s">
        <v>27</v>
      </c>
    </row>
    <row r="9836">
      <c r="A9836" s="12">
        <v>62.67534529791352</v>
      </c>
      <c r="B9836" s="13">
        <v>14.409064298355803</v>
      </c>
      <c r="C9836" s="13">
        <v>55.11216554945157</v>
      </c>
      <c r="D9836" s="13">
        <v>31.491522268232742</v>
      </c>
      <c r="E9836" s="13">
        <v>0.5510853368492343</v>
      </c>
      <c r="F9836" s="13">
        <v>1.1426634666050937</v>
      </c>
      <c r="G9836" s="14" t="s">
        <v>35</v>
      </c>
    </row>
    <row r="9837">
      <c r="A9837" s="12">
        <v>74.73124231378857</v>
      </c>
      <c r="B9837" s="13">
        <v>15.508563388225856</v>
      </c>
      <c r="C9837" s="13">
        <v>63.13486834729169</v>
      </c>
      <c r="D9837" s="13">
        <v>30.104840821224705</v>
      </c>
      <c r="E9837" s="13">
        <v>0.4053236036954191</v>
      </c>
      <c r="F9837" s="13">
        <v>1.0956530010596348</v>
      </c>
      <c r="G9837" s="14" t="s">
        <v>30</v>
      </c>
    </row>
    <row r="9838">
      <c r="A9838" s="12">
        <v>67.4730837576028</v>
      </c>
      <c r="B9838" s="13">
        <v>13.691659641767375</v>
      </c>
      <c r="C9838" s="13">
        <v>58.210817626211416</v>
      </c>
      <c r="D9838" s="13">
        <v>31.00836747223185</v>
      </c>
      <c r="E9838" s="13">
        <v>0.2579001679520093</v>
      </c>
      <c r="F9838" s="13">
        <v>0.7425840786925486</v>
      </c>
      <c r="G9838" s="14" t="s">
        <v>33</v>
      </c>
    </row>
    <row r="9839">
      <c r="A9839" s="12">
        <v>60.76841900913578</v>
      </c>
      <c r="B9839" s="13">
        <v>12.482355539596224</v>
      </c>
      <c r="C9839" s="13">
        <v>64.49763721534872</v>
      </c>
      <c r="D9839" s="13">
        <v>30.672446007581996</v>
      </c>
      <c r="E9839" s="13">
        <v>0.4749928694919259</v>
      </c>
      <c r="F9839" s="13">
        <v>1.117121370606838</v>
      </c>
      <c r="G9839" s="14" t="s">
        <v>35</v>
      </c>
    </row>
    <row r="9840">
      <c r="A9840" s="12">
        <v>98.99719667031167</v>
      </c>
      <c r="B9840" s="13">
        <v>23.68577386397862</v>
      </c>
      <c r="C9840" s="13">
        <v>38.73827352417547</v>
      </c>
      <c r="D9840" s="13">
        <v>34.532899950091284</v>
      </c>
      <c r="E9840" s="13">
        <v>0.28790503013809376</v>
      </c>
      <c r="F9840" s="13">
        <v>0.763639597808362</v>
      </c>
      <c r="G9840" s="14" t="s">
        <v>29</v>
      </c>
    </row>
    <row r="9841">
      <c r="A9841" s="12">
        <v>72.96218232570294</v>
      </c>
      <c r="B9841" s="13">
        <v>16.374480224113128</v>
      </c>
      <c r="C9841" s="13">
        <v>45.84038747891812</v>
      </c>
      <c r="D9841" s="13">
        <v>32.050472214602905</v>
      </c>
      <c r="E9841" s="13">
        <v>0.32598912943861463</v>
      </c>
      <c r="F9841" s="13">
        <v>0.925346455794229</v>
      </c>
      <c r="G9841" s="14" t="s">
        <v>32</v>
      </c>
    </row>
    <row r="9842">
      <c r="A9842" s="12">
        <v>75.91510829152583</v>
      </c>
      <c r="B9842" s="13">
        <v>15.91185238446554</v>
      </c>
      <c r="C9842" s="13">
        <v>66.56465772847183</v>
      </c>
      <c r="D9842" s="13">
        <v>31.82291244725593</v>
      </c>
      <c r="E9842" s="13">
        <v>0.503547571704112</v>
      </c>
      <c r="F9842" s="13">
        <v>1.0134935113214165</v>
      </c>
      <c r="G9842" s="14" t="s">
        <v>35</v>
      </c>
    </row>
    <row r="9843">
      <c r="A9843" s="12">
        <v>79.4064144882062</v>
      </c>
      <c r="B9843" s="13">
        <v>14.41546308715804</v>
      </c>
      <c r="C9843" s="13">
        <v>51.60607164264234</v>
      </c>
      <c r="D9843" s="13">
        <v>31.608846593709412</v>
      </c>
      <c r="E9843" s="13">
        <v>0.14410184679303623</v>
      </c>
      <c r="F9843" s="13">
        <v>0.7078372235367514</v>
      </c>
      <c r="G9843" s="14" t="s">
        <v>27</v>
      </c>
    </row>
    <row r="9844">
      <c r="A9844" s="12">
        <v>81.24292292732927</v>
      </c>
      <c r="B9844" s="13">
        <v>17.29812852397996</v>
      </c>
      <c r="C9844" s="13">
        <v>50.97512700653189</v>
      </c>
      <c r="D9844" s="13">
        <v>33.22203035507436</v>
      </c>
      <c r="E9844" s="13">
        <v>0.6421869778252055</v>
      </c>
      <c r="F9844" s="13">
        <v>1.1417373149861139</v>
      </c>
      <c r="G9844" s="14" t="s">
        <v>25</v>
      </c>
    </row>
    <row r="9845">
      <c r="A9845" s="12">
        <v>65.0870138645111</v>
      </c>
      <c r="B9845" s="13">
        <v>14.34243690904613</v>
      </c>
      <c r="C9845" s="13">
        <v>63.39470882654373</v>
      </c>
      <c r="D9845" s="13">
        <v>30.525003853172304</v>
      </c>
      <c r="E9845" s="13">
        <v>0.19996962499012177</v>
      </c>
      <c r="F9845" s="13">
        <v>0.613675106336743</v>
      </c>
      <c r="G9845" s="14" t="s">
        <v>29</v>
      </c>
    </row>
    <row r="9846">
      <c r="A9846" s="12">
        <v>87.88618576659898</v>
      </c>
      <c r="B9846" s="13">
        <v>16.535009039926358</v>
      </c>
      <c r="C9846" s="13">
        <v>39.440251010873276</v>
      </c>
      <c r="D9846" s="13">
        <v>32.09617107461505</v>
      </c>
      <c r="E9846" s="13">
        <v>0.22929279489552762</v>
      </c>
      <c r="F9846" s="13">
        <v>0.6844544709787854</v>
      </c>
      <c r="G9846" s="14" t="s">
        <v>27</v>
      </c>
    </row>
    <row r="9847">
      <c r="A9847" s="12">
        <v>104.63082446920899</v>
      </c>
      <c r="B9847" s="13">
        <v>23.484775086194595</v>
      </c>
      <c r="C9847" s="13">
        <v>34.65083058929073</v>
      </c>
      <c r="D9847" s="13">
        <v>34.771596376557056</v>
      </c>
      <c r="E9847" s="13">
        <v>0.3573479659621598</v>
      </c>
      <c r="F9847" s="13">
        <v>0.8973161190126802</v>
      </c>
      <c r="G9847" s="14" t="s">
        <v>32</v>
      </c>
    </row>
    <row r="9848">
      <c r="A9848" s="12">
        <v>59.751036384472755</v>
      </c>
      <c r="B9848" s="13">
        <v>10.373627997785972</v>
      </c>
      <c r="C9848" s="13">
        <v>64.87522074692804</v>
      </c>
      <c r="D9848" s="13">
        <v>30.623625255181636</v>
      </c>
      <c r="E9848" s="13">
        <v>0.47433958492261424</v>
      </c>
      <c r="F9848" s="13">
        <v>0.8870906396922401</v>
      </c>
      <c r="G9848" s="14" t="s">
        <v>28</v>
      </c>
    </row>
    <row r="9849">
      <c r="A9849" s="12">
        <v>66.08876377169393</v>
      </c>
      <c r="B9849" s="13">
        <v>12.432845793854199</v>
      </c>
      <c r="C9849" s="13">
        <v>64.01211816954401</v>
      </c>
      <c r="D9849" s="13">
        <v>30.695576903906943</v>
      </c>
      <c r="E9849" s="13">
        <v>0.413772467324224</v>
      </c>
      <c r="F9849" s="13">
        <v>0.9423277364959358</v>
      </c>
      <c r="G9849" s="14" t="s">
        <v>28</v>
      </c>
    </row>
    <row r="9850">
      <c r="A9850" s="12">
        <v>67.43359321423905</v>
      </c>
      <c r="B9850" s="13">
        <v>12.316551839137508</v>
      </c>
      <c r="C9850" s="13">
        <v>58.40902725613049</v>
      </c>
      <c r="D9850" s="13">
        <v>31.2810390885928</v>
      </c>
      <c r="E9850" s="13">
        <v>0.38282718611408145</v>
      </c>
      <c r="F9850" s="13">
        <v>0.797259407417966</v>
      </c>
      <c r="G9850" s="14" t="s">
        <v>34</v>
      </c>
    </row>
    <row r="9851">
      <c r="A9851" s="12">
        <v>81.64081454614859</v>
      </c>
      <c r="B9851" s="13">
        <v>16.166558409024145</v>
      </c>
      <c r="C9851" s="13">
        <v>58.66648775044934</v>
      </c>
      <c r="D9851" s="13">
        <v>32.35953386098176</v>
      </c>
      <c r="E9851" s="13">
        <v>0.36992982185241124</v>
      </c>
      <c r="F9851" s="13">
        <v>0.9570564534018753</v>
      </c>
      <c r="G9851" s="14" t="s">
        <v>32</v>
      </c>
    </row>
    <row r="9852">
      <c r="A9852" s="12">
        <v>81.11043430878662</v>
      </c>
      <c r="B9852" s="13">
        <v>18.03096019455457</v>
      </c>
      <c r="C9852" s="13">
        <v>53.106422926320725</v>
      </c>
      <c r="D9852" s="13">
        <v>33.42007252545969</v>
      </c>
      <c r="E9852" s="13">
        <v>0.3971646454216426</v>
      </c>
      <c r="F9852" s="13">
        <v>0.8964481856066517</v>
      </c>
      <c r="G9852" s="14" t="s">
        <v>28</v>
      </c>
    </row>
    <row r="9853">
      <c r="A9853" s="12">
        <v>65.16117747240135</v>
      </c>
      <c r="B9853" s="13">
        <v>12.955082933229585</v>
      </c>
      <c r="C9853" s="13">
        <v>57.81278301369968</v>
      </c>
      <c r="D9853" s="13">
        <v>30.72296624302179</v>
      </c>
      <c r="E9853" s="13">
        <v>0.37416530155296485</v>
      </c>
      <c r="F9853" s="13">
        <v>0.8329499677123371</v>
      </c>
      <c r="G9853" s="14" t="s">
        <v>32</v>
      </c>
    </row>
    <row r="9854">
      <c r="A9854" s="12">
        <v>99.19875810386775</v>
      </c>
      <c r="B9854" s="13">
        <v>22.310489646084758</v>
      </c>
      <c r="C9854" s="13">
        <v>42.24408596662258</v>
      </c>
      <c r="D9854" s="13">
        <v>33.970020434353046</v>
      </c>
      <c r="E9854" s="13">
        <v>0.4646371873662707</v>
      </c>
      <c r="F9854" s="13">
        <v>0.9501884045133069</v>
      </c>
      <c r="G9854" s="14" t="s">
        <v>30</v>
      </c>
    </row>
    <row r="9855">
      <c r="A9855" s="12">
        <v>71.91731194483863</v>
      </c>
      <c r="B9855" s="13">
        <v>15.818993612298957</v>
      </c>
      <c r="C9855" s="13">
        <v>49.009181614232176</v>
      </c>
      <c r="D9855" s="13">
        <v>31.70182421560003</v>
      </c>
      <c r="E9855" s="13">
        <v>0.48962477823666495</v>
      </c>
      <c r="F9855" s="13">
        <v>0.9539731188721741</v>
      </c>
      <c r="G9855" s="14" t="s">
        <v>23</v>
      </c>
    </row>
    <row r="9856">
      <c r="A9856" s="12">
        <v>65.26597700810767</v>
      </c>
      <c r="B9856" s="13">
        <v>15.27522524055596</v>
      </c>
      <c r="C9856" s="13">
        <v>61.77271774028431</v>
      </c>
      <c r="D9856" s="13">
        <v>30.40715944769312</v>
      </c>
      <c r="E9856" s="13">
        <v>0.3531937183739698</v>
      </c>
      <c r="F9856" s="13">
        <v>0.9167193896063822</v>
      </c>
      <c r="G9856" s="14" t="s">
        <v>28</v>
      </c>
    </row>
    <row r="9857">
      <c r="A9857" s="12">
        <v>73.94719864467167</v>
      </c>
      <c r="B9857" s="13">
        <v>14.031287613653621</v>
      </c>
      <c r="C9857" s="13">
        <v>55.97378198742149</v>
      </c>
      <c r="D9857" s="13">
        <v>30.23919411912669</v>
      </c>
      <c r="E9857" s="13">
        <v>0.23803310744758377</v>
      </c>
      <c r="F9857" s="13">
        <v>0.7854224166903898</v>
      </c>
      <c r="G9857" s="14" t="s">
        <v>27</v>
      </c>
    </row>
    <row r="9858">
      <c r="A9858" s="12">
        <v>71.836141100072</v>
      </c>
      <c r="B9858" s="13">
        <v>13.546459109506582</v>
      </c>
      <c r="C9858" s="13">
        <v>61.289839581080706</v>
      </c>
      <c r="D9858" s="13">
        <v>31.110228135374058</v>
      </c>
      <c r="E9858" s="13">
        <v>0.6088648169537235</v>
      </c>
      <c r="F9858" s="13">
        <v>1.1967327844767466</v>
      </c>
      <c r="G9858" s="14" t="s">
        <v>25</v>
      </c>
    </row>
    <row r="9859">
      <c r="A9859" s="12">
        <v>56.42158435678505</v>
      </c>
      <c r="B9859" s="13">
        <v>11.746901043313322</v>
      </c>
      <c r="C9859" s="13">
        <v>68.33029812413919</v>
      </c>
      <c r="D9859" s="13">
        <v>29.609795367663043</v>
      </c>
      <c r="E9859" s="13">
        <v>0.6762294501980814</v>
      </c>
      <c r="F9859" s="13">
        <v>1.086249944759828</v>
      </c>
      <c r="G9859" s="14" t="s">
        <v>25</v>
      </c>
    </row>
    <row r="9860">
      <c r="A9860" s="12">
        <v>91.6119585537364</v>
      </c>
      <c r="B9860" s="13">
        <v>21.242712759787313</v>
      </c>
      <c r="C9860" s="13">
        <v>42.15106300342628</v>
      </c>
      <c r="D9860" s="13">
        <v>34.51271680238053</v>
      </c>
      <c r="E9860" s="13">
        <v>0.20877519113192516</v>
      </c>
      <c r="F9860" s="13">
        <v>0.7292859038040943</v>
      </c>
      <c r="G9860" s="14" t="s">
        <v>24</v>
      </c>
    </row>
    <row r="9861">
      <c r="A9861" s="12">
        <v>62.51511078128997</v>
      </c>
      <c r="B9861" s="13">
        <v>12.676654804490916</v>
      </c>
      <c r="C9861" s="13">
        <v>61.331179261466815</v>
      </c>
      <c r="D9861" s="13">
        <v>30.408565373971904</v>
      </c>
      <c r="E9861" s="13">
        <v>0.5120968347211846</v>
      </c>
      <c r="F9861" s="13">
        <v>0.9551671577540514</v>
      </c>
      <c r="G9861" s="14" t="s">
        <v>30</v>
      </c>
    </row>
    <row r="9862">
      <c r="A9862" s="12">
        <v>85.30981489960361</v>
      </c>
      <c r="B9862" s="13">
        <v>18.75755105458637</v>
      </c>
      <c r="C9862" s="13">
        <v>48.86413687864537</v>
      </c>
      <c r="D9862" s="13">
        <v>33.03723439094724</v>
      </c>
      <c r="E9862" s="13">
        <v>0.29673491078815106</v>
      </c>
      <c r="F9862" s="13">
        <v>0.8548939585283517</v>
      </c>
      <c r="G9862" s="14" t="s">
        <v>24</v>
      </c>
    </row>
    <row r="9863">
      <c r="A9863" s="12">
        <v>87.85122033095166</v>
      </c>
      <c r="B9863" s="13">
        <v>20.608664556503587</v>
      </c>
      <c r="C9863" s="13">
        <v>40.10999126181331</v>
      </c>
      <c r="D9863" s="13">
        <v>32.96286161068522</v>
      </c>
      <c r="E9863" s="13">
        <v>0.3792117907797113</v>
      </c>
      <c r="F9863" s="13">
        <v>0.9523519964057103</v>
      </c>
      <c r="G9863" s="14" t="s">
        <v>28</v>
      </c>
    </row>
    <row r="9864">
      <c r="A9864" s="12">
        <v>83.05082848147624</v>
      </c>
      <c r="B9864" s="13">
        <v>18.40179807407006</v>
      </c>
      <c r="C9864" s="13">
        <v>54.399846544017</v>
      </c>
      <c r="D9864" s="13">
        <v>33.657091845916554</v>
      </c>
      <c r="E9864" s="13">
        <v>0.3300545389721827</v>
      </c>
      <c r="F9864" s="13">
        <v>0.8552550676740698</v>
      </c>
      <c r="G9864" s="14" t="s">
        <v>32</v>
      </c>
    </row>
    <row r="9865">
      <c r="A9865" s="12">
        <v>92.72597176094271</v>
      </c>
      <c r="B9865" s="13">
        <v>18.938293416598093</v>
      </c>
      <c r="C9865" s="13">
        <v>43.28989286893661</v>
      </c>
      <c r="D9865" s="13">
        <v>32.46378692699607</v>
      </c>
      <c r="E9865" s="13">
        <v>0.6354091760685167</v>
      </c>
      <c r="F9865" s="13">
        <v>1.1411928069606843</v>
      </c>
      <c r="G9865" s="14" t="s">
        <v>25</v>
      </c>
    </row>
    <row r="9866">
      <c r="A9866" s="12">
        <v>66.9796632961034</v>
      </c>
      <c r="B9866" s="13">
        <v>13.189317130665568</v>
      </c>
      <c r="C9866" s="13">
        <v>57.93291817337688</v>
      </c>
      <c r="D9866" s="13">
        <v>31.60859320084506</v>
      </c>
      <c r="E9866" s="13">
        <v>0.3797661100413572</v>
      </c>
      <c r="F9866" s="13">
        <v>0.8347541423214717</v>
      </c>
      <c r="G9866" s="14" t="s">
        <v>34</v>
      </c>
    </row>
    <row r="9867">
      <c r="A9867" s="12">
        <v>87.23701272734009</v>
      </c>
      <c r="B9867" s="13">
        <v>16.16938021611529</v>
      </c>
      <c r="C9867" s="13">
        <v>43.48717595749508</v>
      </c>
      <c r="D9867" s="13">
        <v>31.92117254971065</v>
      </c>
      <c r="E9867" s="13">
        <v>0.3232214875737298</v>
      </c>
      <c r="F9867" s="13">
        <v>0.714458686112966</v>
      </c>
      <c r="G9867" s="14" t="s">
        <v>34</v>
      </c>
    </row>
    <row r="9868">
      <c r="A9868" s="12">
        <v>63.566785108748</v>
      </c>
      <c r="B9868" s="13">
        <v>10.445431757931402</v>
      </c>
      <c r="C9868" s="13">
        <v>66.36668614760531</v>
      </c>
      <c r="D9868" s="13">
        <v>29.838812751285634</v>
      </c>
      <c r="E9868" s="13">
        <v>0.686072884485649</v>
      </c>
      <c r="F9868" s="13">
        <v>1.0921840942996073</v>
      </c>
      <c r="G9868" s="14" t="s">
        <v>25</v>
      </c>
    </row>
    <row r="9869">
      <c r="A9869" s="12">
        <v>69.73385429787794</v>
      </c>
      <c r="B9869" s="13">
        <v>15.129884216508124</v>
      </c>
      <c r="C9869" s="13">
        <v>67.4859989170285</v>
      </c>
      <c r="D9869" s="13">
        <v>30.376412156195578</v>
      </c>
      <c r="E9869" s="13">
        <v>0.5357990518859739</v>
      </c>
      <c r="F9869" s="13">
        <v>1.0435023880680971</v>
      </c>
      <c r="G9869" s="14" t="s">
        <v>35</v>
      </c>
    </row>
    <row r="9870">
      <c r="A9870" s="12">
        <v>71.6176442077753</v>
      </c>
      <c r="B9870" s="13">
        <v>13.711759126413128</v>
      </c>
      <c r="C9870" s="13">
        <v>58.025967268409296</v>
      </c>
      <c r="D9870" s="13">
        <v>30.313561178285084</v>
      </c>
      <c r="E9870" s="13">
        <v>0.45883301481944344</v>
      </c>
      <c r="F9870" s="13">
        <v>1.0179920101033584</v>
      </c>
      <c r="G9870" s="14" t="s">
        <v>30</v>
      </c>
    </row>
    <row r="9871">
      <c r="A9871" s="12">
        <v>70.15840070323924</v>
      </c>
      <c r="B9871" s="13">
        <v>16.501916124011817</v>
      </c>
      <c r="C9871" s="13">
        <v>65.61676892472049</v>
      </c>
      <c r="D9871" s="13">
        <v>31.706456296784275</v>
      </c>
      <c r="E9871" s="13">
        <v>0.14974346646076</v>
      </c>
      <c r="F9871" s="13">
        <v>0.7451177163855904</v>
      </c>
      <c r="G9871" s="14" t="s">
        <v>29</v>
      </c>
    </row>
    <row r="9872">
      <c r="A9872" s="12">
        <v>66.24862610373594</v>
      </c>
      <c r="B9872" s="13">
        <v>14.86460230486823</v>
      </c>
      <c r="C9872" s="13">
        <v>57.50808537709116</v>
      </c>
      <c r="D9872" s="13">
        <v>31.45575904341593</v>
      </c>
      <c r="E9872" s="13">
        <v>0.3703470529341892</v>
      </c>
      <c r="F9872" s="13">
        <v>0.7844050284650372</v>
      </c>
      <c r="G9872" s="14" t="s">
        <v>34</v>
      </c>
    </row>
    <row r="9873">
      <c r="A9873" s="12">
        <v>74.76080081044759</v>
      </c>
      <c r="B9873" s="13">
        <v>14.859523172274308</v>
      </c>
      <c r="C9873" s="13">
        <v>53.54650387701235</v>
      </c>
      <c r="D9873" s="13">
        <v>32.15092969992383</v>
      </c>
      <c r="E9873" s="13">
        <v>0.5718682982976975</v>
      </c>
      <c r="F9873" s="13">
        <v>0.9666523784835271</v>
      </c>
      <c r="G9873" s="14" t="s">
        <v>30</v>
      </c>
    </row>
    <row r="9874">
      <c r="A9874" s="12">
        <v>83.53557353185532</v>
      </c>
      <c r="B9874" s="13">
        <v>17.772508235354646</v>
      </c>
      <c r="C9874" s="13">
        <v>41.90334679847149</v>
      </c>
      <c r="D9874" s="13">
        <v>32.393745460164205</v>
      </c>
      <c r="E9874" s="13">
        <v>0.3119161197926041</v>
      </c>
      <c r="F9874" s="13">
        <v>0.8302428643040916</v>
      </c>
      <c r="G9874" s="14" t="s">
        <v>33</v>
      </c>
    </row>
    <row r="9875">
      <c r="A9875" s="12">
        <v>69.16175283386322</v>
      </c>
      <c r="B9875" s="13">
        <v>13.960222844987676</v>
      </c>
      <c r="C9875" s="13">
        <v>64.59158957165586</v>
      </c>
      <c r="D9875" s="13">
        <v>31.50385095361908</v>
      </c>
      <c r="E9875" s="13">
        <v>0.20375761749349958</v>
      </c>
      <c r="F9875" s="13">
        <v>0.8047090574360395</v>
      </c>
      <c r="G9875" s="14" t="s">
        <v>31</v>
      </c>
    </row>
    <row r="9876">
      <c r="A9876" s="12">
        <v>75.89351307353029</v>
      </c>
      <c r="B9876" s="13">
        <v>13.57105782666685</v>
      </c>
      <c r="C9876" s="13">
        <v>67.63072593376674</v>
      </c>
      <c r="D9876" s="13">
        <v>30.061606007958204</v>
      </c>
      <c r="E9876" s="13">
        <v>0.30585654043967403</v>
      </c>
      <c r="F9876" s="13">
        <v>0.8019322181232323</v>
      </c>
      <c r="G9876" s="14" t="s">
        <v>34</v>
      </c>
    </row>
    <row r="9877">
      <c r="A9877" s="12">
        <v>71.00128654979986</v>
      </c>
      <c r="B9877" s="13">
        <v>13.333295171457335</v>
      </c>
      <c r="C9877" s="13">
        <v>57.50450456320155</v>
      </c>
      <c r="D9877" s="13">
        <v>31.12439236661245</v>
      </c>
      <c r="E9877" s="13">
        <v>0.11992948228697249</v>
      </c>
      <c r="F9877" s="13">
        <v>0.7956653345219585</v>
      </c>
      <c r="G9877" s="14" t="s">
        <v>29</v>
      </c>
    </row>
    <row r="9878">
      <c r="A9878" s="12">
        <v>82.85940200229024</v>
      </c>
      <c r="B9878" s="13">
        <v>16.170809207061794</v>
      </c>
      <c r="C9878" s="13">
        <v>43.835610892695605</v>
      </c>
      <c r="D9878" s="13">
        <v>31.730110980349146</v>
      </c>
      <c r="E9878" s="13">
        <v>0.3849287898365743</v>
      </c>
      <c r="F9878" s="13">
        <v>0.8356796854090303</v>
      </c>
      <c r="G9878" s="14" t="s">
        <v>28</v>
      </c>
    </row>
    <row r="9879">
      <c r="A9879" s="12">
        <v>79.58492731203359</v>
      </c>
      <c r="B9879" s="13">
        <v>18.59689223654051</v>
      </c>
      <c r="C9879" s="13">
        <v>58.08547713392226</v>
      </c>
      <c r="D9879" s="13">
        <v>32.7113488746963</v>
      </c>
      <c r="E9879" s="13">
        <v>0.25186198478928545</v>
      </c>
      <c r="F9879" s="13">
        <v>0.787347015046179</v>
      </c>
      <c r="G9879" s="14" t="s">
        <v>27</v>
      </c>
    </row>
    <row r="9880">
      <c r="A9880" s="12">
        <v>78.3330651285115</v>
      </c>
      <c r="B9880" s="13">
        <v>17.441479656700377</v>
      </c>
      <c r="C9880" s="13">
        <v>52.673934706313446</v>
      </c>
      <c r="D9880" s="13">
        <v>32.50926459393365</v>
      </c>
      <c r="E9880" s="13">
        <v>0.29219221747185786</v>
      </c>
      <c r="F9880" s="13">
        <v>0.6570355585223612</v>
      </c>
      <c r="G9880" s="14" t="s">
        <v>27</v>
      </c>
    </row>
    <row r="9881">
      <c r="A9881" s="12">
        <v>84.53638598664637</v>
      </c>
      <c r="B9881" s="13">
        <v>17.327278425655336</v>
      </c>
      <c r="C9881" s="13">
        <v>38.95305392339391</v>
      </c>
      <c r="D9881" s="13">
        <v>32.60856251404705</v>
      </c>
      <c r="E9881" s="13">
        <v>0.1142604358848892</v>
      </c>
      <c r="F9881" s="13">
        <v>0.6511624623202354</v>
      </c>
      <c r="G9881" s="14" t="s">
        <v>29</v>
      </c>
    </row>
    <row r="9882">
      <c r="A9882" s="12">
        <v>78.65097636269081</v>
      </c>
      <c r="B9882" s="13">
        <v>17.198329626629494</v>
      </c>
      <c r="C9882" s="13">
        <v>46.526910944744124</v>
      </c>
      <c r="D9882" s="13">
        <v>31.53498247995826</v>
      </c>
      <c r="E9882" s="13">
        <v>0.25543692340714086</v>
      </c>
      <c r="F9882" s="13">
        <v>0.7529177138014308</v>
      </c>
      <c r="G9882" s="14" t="s">
        <v>27</v>
      </c>
    </row>
    <row r="9883">
      <c r="A9883" s="12">
        <v>71.92317704285784</v>
      </c>
      <c r="B9883" s="13">
        <v>16.169617481198852</v>
      </c>
      <c r="C9883" s="13">
        <v>60.30581953289042</v>
      </c>
      <c r="D9883" s="13">
        <v>31.499804514964847</v>
      </c>
      <c r="E9883" s="13">
        <v>0.3569791356506571</v>
      </c>
      <c r="F9883" s="13">
        <v>0.894137716287719</v>
      </c>
      <c r="G9883" s="14" t="s">
        <v>32</v>
      </c>
    </row>
    <row r="9884">
      <c r="A9884" s="12">
        <v>75.44546562064559</v>
      </c>
      <c r="B9884" s="13">
        <v>16.284205481315777</v>
      </c>
      <c r="C9884" s="13">
        <v>65.07514068102223</v>
      </c>
      <c r="D9884" s="13">
        <v>30.74749089355446</v>
      </c>
      <c r="E9884" s="13">
        <v>0.3767738813407552</v>
      </c>
      <c r="F9884" s="13">
        <v>0.9229142421631933</v>
      </c>
      <c r="G9884" s="14" t="s">
        <v>28</v>
      </c>
    </row>
    <row r="9885">
      <c r="A9885" s="12">
        <v>98.47571199814463</v>
      </c>
      <c r="B9885" s="13">
        <v>21.255834737665907</v>
      </c>
      <c r="C9885" s="13">
        <v>41.85893070904282</v>
      </c>
      <c r="D9885" s="13">
        <v>33.22912647623052</v>
      </c>
      <c r="E9885" s="13">
        <v>0.13089987359171498</v>
      </c>
      <c r="F9885" s="13">
        <v>0.6424967942010518</v>
      </c>
      <c r="G9885" s="14" t="s">
        <v>26</v>
      </c>
    </row>
    <row r="9886">
      <c r="A9886" s="12">
        <v>94.05678511826119</v>
      </c>
      <c r="B9886" s="13">
        <v>19.384220865185135</v>
      </c>
      <c r="C9886" s="13">
        <v>41.68862418356064</v>
      </c>
      <c r="D9886" s="13">
        <v>32.733379190032146</v>
      </c>
      <c r="E9886" s="13">
        <v>0.463388451747067</v>
      </c>
      <c r="F9886" s="13">
        <v>0.9423219812587714</v>
      </c>
      <c r="G9886" s="14" t="s">
        <v>30</v>
      </c>
    </row>
    <row r="9887">
      <c r="A9887" s="12">
        <v>60.11561197266776</v>
      </c>
      <c r="B9887" s="13">
        <v>14.478865323708472</v>
      </c>
      <c r="C9887" s="13">
        <v>62.58783193783072</v>
      </c>
      <c r="D9887" s="13">
        <v>30.445286580522378</v>
      </c>
      <c r="E9887" s="13">
        <v>0.22896764338390635</v>
      </c>
      <c r="F9887" s="13">
        <v>0.7952482544953997</v>
      </c>
      <c r="G9887" s="14" t="s">
        <v>27</v>
      </c>
    </row>
    <row r="9888">
      <c r="A9888" s="12">
        <v>78.45203372892618</v>
      </c>
      <c r="B9888" s="13">
        <v>19.483508439041536</v>
      </c>
      <c r="C9888" s="13">
        <v>54.39489039223302</v>
      </c>
      <c r="D9888" s="13">
        <v>32.413792565292596</v>
      </c>
      <c r="E9888" s="13">
        <v>0.45599216532916526</v>
      </c>
      <c r="F9888" s="13">
        <v>0.9355075145467833</v>
      </c>
      <c r="G9888" s="14" t="s">
        <v>28</v>
      </c>
    </row>
    <row r="9889">
      <c r="A9889" s="12">
        <v>87.1956053801881</v>
      </c>
      <c r="B9889" s="13">
        <v>17.92420028283027</v>
      </c>
      <c r="C9889" s="13">
        <v>57.10791091828517</v>
      </c>
      <c r="D9889" s="13">
        <v>33.39660928816408</v>
      </c>
      <c r="E9889" s="13">
        <v>0.27057152304153764</v>
      </c>
      <c r="F9889" s="13">
        <v>0.8808313918502053</v>
      </c>
      <c r="G9889" s="14" t="s">
        <v>33</v>
      </c>
    </row>
    <row r="9890">
      <c r="A9890" s="12">
        <v>62.95421486913302</v>
      </c>
      <c r="B9890" s="13">
        <v>14.89826406024363</v>
      </c>
      <c r="C9890" s="13">
        <v>55.062149636180784</v>
      </c>
      <c r="D9890" s="13">
        <v>30.326224193127043</v>
      </c>
      <c r="E9890" s="13">
        <v>0.45062444047702366</v>
      </c>
      <c r="F9890" s="13">
        <v>0.9470236890289899</v>
      </c>
      <c r="G9890" s="14" t="s">
        <v>30</v>
      </c>
    </row>
    <row r="9891">
      <c r="A9891" s="12">
        <v>94.68806939134869</v>
      </c>
      <c r="B9891" s="13">
        <v>18.50172315748697</v>
      </c>
      <c r="C9891" s="13">
        <v>41.01955891422442</v>
      </c>
      <c r="D9891" s="13">
        <v>32.85688165501322</v>
      </c>
      <c r="E9891" s="13">
        <v>0.5205988719666745</v>
      </c>
      <c r="F9891" s="13">
        <v>1.026032920067564</v>
      </c>
      <c r="G9891" s="14" t="s">
        <v>35</v>
      </c>
    </row>
    <row r="9892">
      <c r="A9892" s="12">
        <v>85.54397663678267</v>
      </c>
      <c r="B9892" s="13">
        <v>19.455341670628734</v>
      </c>
      <c r="C9892" s="13">
        <v>44.82526826088184</v>
      </c>
      <c r="D9892" s="13">
        <v>32.80621312192168</v>
      </c>
      <c r="E9892" s="13">
        <v>0.24612032161719258</v>
      </c>
      <c r="F9892" s="13">
        <v>0.7573302503037709</v>
      </c>
      <c r="G9892" s="14" t="s">
        <v>27</v>
      </c>
    </row>
    <row r="9893">
      <c r="A9893" s="12">
        <v>73.5049288127338</v>
      </c>
      <c r="B9893" s="13">
        <v>15.838543962832349</v>
      </c>
      <c r="C9893" s="13">
        <v>49.31602448524016</v>
      </c>
      <c r="D9893" s="13">
        <v>31.48619982209508</v>
      </c>
      <c r="E9893" s="13">
        <v>0.28054182597805494</v>
      </c>
      <c r="F9893" s="13">
        <v>0.8885213777311279</v>
      </c>
      <c r="G9893" s="14" t="s">
        <v>33</v>
      </c>
    </row>
    <row r="9894">
      <c r="A9894" s="12">
        <v>73.66934566922504</v>
      </c>
      <c r="B9894" s="13">
        <v>14.60734002860498</v>
      </c>
      <c r="C9894" s="13">
        <v>45.29303047391426</v>
      </c>
      <c r="D9894" s="13">
        <v>31.998672921931377</v>
      </c>
      <c r="E9894" s="13">
        <v>0.4808141032504766</v>
      </c>
      <c r="F9894" s="13">
        <v>1.0334278765489338</v>
      </c>
      <c r="G9894" s="14" t="s">
        <v>23</v>
      </c>
    </row>
    <row r="9895">
      <c r="A9895" s="12">
        <v>67.55738818762133</v>
      </c>
      <c r="B9895" s="13">
        <v>15.63454728141375</v>
      </c>
      <c r="C9895" s="13">
        <v>62.85572200043526</v>
      </c>
      <c r="D9895" s="13">
        <v>30.346885548641566</v>
      </c>
      <c r="E9895" s="13">
        <v>0.415428440754672</v>
      </c>
      <c r="F9895" s="13">
        <v>1.0775008547618996</v>
      </c>
      <c r="G9895" s="14" t="s">
        <v>30</v>
      </c>
    </row>
    <row r="9896">
      <c r="A9896" s="12">
        <v>61.14479886288392</v>
      </c>
      <c r="B9896" s="13">
        <v>12.052366875602367</v>
      </c>
      <c r="C9896" s="13">
        <v>64.96532216837353</v>
      </c>
      <c r="D9896" s="13">
        <v>29.818527373470076</v>
      </c>
      <c r="E9896" s="13">
        <v>0.3461370282457479</v>
      </c>
      <c r="F9896" s="13">
        <v>1.0113229536230524</v>
      </c>
      <c r="G9896" s="14" t="s">
        <v>23</v>
      </c>
    </row>
    <row r="9897">
      <c r="A9897" s="12">
        <v>70.84521901646015</v>
      </c>
      <c r="B9897" s="13">
        <v>15.35682009292961</v>
      </c>
      <c r="C9897" s="13">
        <v>65.21667318435104</v>
      </c>
      <c r="D9897" s="13">
        <v>31.508772939920565</v>
      </c>
      <c r="E9897" s="13">
        <v>0.4662732829144768</v>
      </c>
      <c r="F9897" s="13">
        <v>0.8468223489755764</v>
      </c>
      <c r="G9897" s="14" t="s">
        <v>28</v>
      </c>
    </row>
    <row r="9898">
      <c r="A9898" s="12">
        <v>69.25634291829714</v>
      </c>
      <c r="B9898" s="13">
        <v>15.846868968396198</v>
      </c>
      <c r="C9898" s="13">
        <v>62.47458248935977</v>
      </c>
      <c r="D9898" s="13">
        <v>30.77000820096732</v>
      </c>
      <c r="E9898" s="13">
        <v>0.6014165179262353</v>
      </c>
      <c r="F9898" s="13">
        <v>1.1717214637386797</v>
      </c>
      <c r="G9898" s="14" t="s">
        <v>25</v>
      </c>
    </row>
    <row r="9899">
      <c r="A9899" s="12">
        <v>70.48371559731173</v>
      </c>
      <c r="B9899" s="13">
        <v>13.329687179511795</v>
      </c>
      <c r="C9899" s="13">
        <v>62.16016551354015</v>
      </c>
      <c r="D9899" s="13">
        <v>31.17664676419572</v>
      </c>
      <c r="E9899" s="13">
        <v>0.45840656410756586</v>
      </c>
      <c r="F9899" s="13">
        <v>1.087698682324094</v>
      </c>
      <c r="G9899" s="14" t="s">
        <v>35</v>
      </c>
    </row>
    <row r="9900">
      <c r="A9900" s="12">
        <v>73.18612074979912</v>
      </c>
      <c r="B9900" s="13">
        <v>16.184990221442686</v>
      </c>
      <c r="C9900" s="13">
        <v>46.81937024229405</v>
      </c>
      <c r="D9900" s="13">
        <v>32.98783520781121</v>
      </c>
      <c r="E9900" s="13">
        <v>0.37437318989763557</v>
      </c>
      <c r="F9900" s="13">
        <v>0.8530571836716436</v>
      </c>
      <c r="G9900" s="14" t="s">
        <v>32</v>
      </c>
    </row>
    <row r="9901">
      <c r="A9901" s="12">
        <v>65.2198362051306</v>
      </c>
      <c r="B9901" s="13">
        <v>12.498895353999528</v>
      </c>
      <c r="C9901" s="13">
        <v>61.0213749961795</v>
      </c>
      <c r="D9901" s="13">
        <v>31.322975703589496</v>
      </c>
      <c r="E9901" s="13">
        <v>0.19265829328974787</v>
      </c>
      <c r="F9901" s="13">
        <v>0.7608620635327723</v>
      </c>
      <c r="G9901" s="14" t="s">
        <v>27</v>
      </c>
    </row>
    <row r="9902">
      <c r="A9902" s="12">
        <v>85.55700935940514</v>
      </c>
      <c r="B9902" s="13">
        <v>17.160271607787436</v>
      </c>
      <c r="C9902" s="13">
        <v>41.407716639667164</v>
      </c>
      <c r="D9902" s="13">
        <v>32.5772534566559</v>
      </c>
      <c r="E9902" s="13">
        <v>0.3801242159180144</v>
      </c>
      <c r="F9902" s="13">
        <v>0.9728671764283302</v>
      </c>
      <c r="G9902" s="14" t="s">
        <v>32</v>
      </c>
    </row>
    <row r="9903">
      <c r="A9903" s="12">
        <v>70.65162526353146</v>
      </c>
      <c r="B9903" s="13">
        <v>14.509222016978095</v>
      </c>
      <c r="C9903" s="13">
        <v>69.1108072775349</v>
      </c>
      <c r="D9903" s="13">
        <v>31.960154082740427</v>
      </c>
      <c r="E9903" s="13">
        <v>0.3767515062069393</v>
      </c>
      <c r="F9903" s="13">
        <v>0.7181206421514326</v>
      </c>
      <c r="G9903" s="14" t="s">
        <v>34</v>
      </c>
    </row>
    <row r="9904">
      <c r="A9904" s="12">
        <v>85.65941465681712</v>
      </c>
      <c r="B9904" s="13">
        <v>19.17903464534211</v>
      </c>
      <c r="C9904" s="13">
        <v>50.358823197708986</v>
      </c>
      <c r="D9904" s="13">
        <v>32.93049303072514</v>
      </c>
      <c r="E9904" s="13">
        <v>0.32449395954057875</v>
      </c>
      <c r="F9904" s="13">
        <v>0.8912390625899997</v>
      </c>
      <c r="G9904" s="14" t="s">
        <v>34</v>
      </c>
    </row>
    <row r="9905">
      <c r="A9905" s="12">
        <v>92.44714400733146</v>
      </c>
      <c r="B9905" s="13">
        <v>19.89458939389511</v>
      </c>
      <c r="C9905" s="13">
        <v>46.55229294650431</v>
      </c>
      <c r="D9905" s="13">
        <v>33.768319859596346</v>
      </c>
      <c r="E9905" s="13">
        <v>0.5481755203571943</v>
      </c>
      <c r="F9905" s="13">
        <v>1.088976145668545</v>
      </c>
      <c r="G9905" s="14" t="s">
        <v>35</v>
      </c>
    </row>
    <row r="9906">
      <c r="A9906" s="12">
        <v>67.80008092338015</v>
      </c>
      <c r="B9906" s="13">
        <v>12.575909774792708</v>
      </c>
      <c r="C9906" s="13">
        <v>56.66466797045688</v>
      </c>
      <c r="D9906" s="13">
        <v>31.342857247787265</v>
      </c>
      <c r="E9906" s="13">
        <v>0.12146399514505098</v>
      </c>
      <c r="F9906" s="13">
        <v>0.7557956599937075</v>
      </c>
      <c r="G9906" s="14" t="s">
        <v>27</v>
      </c>
    </row>
    <row r="9907">
      <c r="A9907" s="12">
        <v>94.66745676813136</v>
      </c>
      <c r="B9907" s="13">
        <v>22.361299490355805</v>
      </c>
      <c r="C9907" s="13">
        <v>41.70762429819865</v>
      </c>
      <c r="D9907" s="13">
        <v>34.4187886817649</v>
      </c>
      <c r="E9907" s="13">
        <v>0.637238082314234</v>
      </c>
      <c r="F9907" s="13">
        <v>1.108047845860073</v>
      </c>
      <c r="G9907" s="14" t="s">
        <v>25</v>
      </c>
    </row>
    <row r="9908">
      <c r="A9908" s="12">
        <v>75.40343931654476</v>
      </c>
      <c r="B9908" s="13">
        <v>17.7695863314592</v>
      </c>
      <c r="C9908" s="13">
        <v>47.18542659121546</v>
      </c>
      <c r="D9908" s="13">
        <v>31.131777102645565</v>
      </c>
      <c r="E9908" s="13">
        <v>0.2959123420429066</v>
      </c>
      <c r="F9908" s="13">
        <v>0.889305029385867</v>
      </c>
      <c r="G9908" s="14" t="s">
        <v>24</v>
      </c>
    </row>
    <row r="9909">
      <c r="A9909" s="12">
        <v>78.54564239270991</v>
      </c>
      <c r="B9909" s="13">
        <v>17.13342120460173</v>
      </c>
      <c r="C9909" s="13">
        <v>54.6575947862039</v>
      </c>
      <c r="D9909" s="13">
        <v>32.49180425850376</v>
      </c>
      <c r="E9909" s="13">
        <v>0.37726409803636646</v>
      </c>
      <c r="F9909" s="13">
        <v>0.8829227654857169</v>
      </c>
      <c r="G9909" s="14" t="s">
        <v>32</v>
      </c>
    </row>
    <row r="9910">
      <c r="A9910" s="12">
        <v>74.85336223352405</v>
      </c>
      <c r="B9910" s="13">
        <v>16.432370122515266</v>
      </c>
      <c r="C9910" s="13">
        <v>66.39784759502373</v>
      </c>
      <c r="D9910" s="13">
        <v>30.297507003607286</v>
      </c>
      <c r="E9910" s="13">
        <v>0.5392289455301948</v>
      </c>
      <c r="F9910" s="13">
        <v>1.1569843059604432</v>
      </c>
      <c r="G9910" s="14" t="s">
        <v>35</v>
      </c>
    </row>
    <row r="9911">
      <c r="A9911" s="12">
        <v>82.37943555462239</v>
      </c>
      <c r="B9911" s="13">
        <v>16.47232516150551</v>
      </c>
      <c r="C9911" s="13">
        <v>38.24336248878489</v>
      </c>
      <c r="D9911" s="13">
        <v>31.054489754921704</v>
      </c>
      <c r="E9911" s="13">
        <v>0.3078832165206576</v>
      </c>
      <c r="F9911" s="13">
        <v>0.8897572983589968</v>
      </c>
      <c r="G9911" s="14" t="s">
        <v>23</v>
      </c>
    </row>
    <row r="9912">
      <c r="A9912" s="12">
        <v>64.5969123835434</v>
      </c>
      <c r="B9912" s="13">
        <v>12.134456594066867</v>
      </c>
      <c r="C9912" s="13">
        <v>61.84359082510831</v>
      </c>
      <c r="D9912" s="13">
        <v>30.306623250378824</v>
      </c>
      <c r="E9912" s="13">
        <v>0.4791987714133494</v>
      </c>
      <c r="F9912" s="13">
        <v>0.9850056318162417</v>
      </c>
      <c r="G9912" s="14" t="s">
        <v>30</v>
      </c>
    </row>
    <row r="9913">
      <c r="A9913" s="12">
        <v>79.58436392070315</v>
      </c>
      <c r="B9913" s="13">
        <v>17.690013201248888</v>
      </c>
      <c r="C9913" s="13">
        <v>55.44608231888148</v>
      </c>
      <c r="D9913" s="13">
        <v>31.695665919884576</v>
      </c>
      <c r="E9913" s="13">
        <v>0.5571870771215677</v>
      </c>
      <c r="F9913" s="13">
        <v>1.0161551880789994</v>
      </c>
      <c r="G9913" s="14" t="s">
        <v>30</v>
      </c>
    </row>
    <row r="9914">
      <c r="A9914" s="12">
        <v>77.40782107795201</v>
      </c>
      <c r="B9914" s="13">
        <v>16.3293627486349</v>
      </c>
      <c r="C9914" s="13">
        <v>49.50106359738515</v>
      </c>
      <c r="D9914" s="13">
        <v>32.11233151201725</v>
      </c>
      <c r="E9914" s="13">
        <v>0.542098269181366</v>
      </c>
      <c r="F9914" s="13">
        <v>1.0143382655239999</v>
      </c>
      <c r="G9914" s="14" t="s">
        <v>25</v>
      </c>
    </row>
    <row r="9915">
      <c r="A9915" s="12">
        <v>74.35876630647996</v>
      </c>
      <c r="B9915" s="13">
        <v>14.720904457402707</v>
      </c>
      <c r="C9915" s="13">
        <v>63.82828523802059</v>
      </c>
      <c r="D9915" s="13">
        <v>31.844909427510977</v>
      </c>
      <c r="E9915" s="13">
        <v>0.23970231180007492</v>
      </c>
      <c r="F9915" s="13">
        <v>0.818830477991253</v>
      </c>
      <c r="G9915" s="14" t="s">
        <v>31</v>
      </c>
    </row>
    <row r="9916">
      <c r="A9916" s="12">
        <v>79.74823405721712</v>
      </c>
      <c r="B9916" s="13">
        <v>15.999607072431903</v>
      </c>
      <c r="C9916" s="13">
        <v>52.15174352075288</v>
      </c>
      <c r="D9916" s="13">
        <v>32.36324441313537</v>
      </c>
      <c r="E9916" s="13">
        <v>0.35869771080767243</v>
      </c>
      <c r="F9916" s="13">
        <v>0.9502246229796466</v>
      </c>
      <c r="G9916" s="14" t="s">
        <v>32</v>
      </c>
    </row>
    <row r="9917">
      <c r="A9917" s="12">
        <v>100.16974100989454</v>
      </c>
      <c r="B9917" s="13">
        <v>20.634257898272157</v>
      </c>
      <c r="C9917" s="13">
        <v>31.215417808903332</v>
      </c>
      <c r="D9917" s="13">
        <v>34.55143896845844</v>
      </c>
      <c r="E9917" s="13">
        <v>0.5382746738310273</v>
      </c>
      <c r="F9917" s="13">
        <v>1.0392452599408317</v>
      </c>
      <c r="G9917" s="14" t="s">
        <v>30</v>
      </c>
    </row>
    <row r="9918">
      <c r="A9918" s="12">
        <v>72.35126358939212</v>
      </c>
      <c r="B9918" s="13">
        <v>13.472910378766482</v>
      </c>
      <c r="C9918" s="13">
        <v>56.20885979341294</v>
      </c>
      <c r="D9918" s="13">
        <v>30.740456295854376</v>
      </c>
      <c r="E9918" s="13">
        <v>0.27854145895210325</v>
      </c>
      <c r="F9918" s="13">
        <v>0.7582653542333104</v>
      </c>
      <c r="G9918" s="14" t="s">
        <v>24</v>
      </c>
    </row>
    <row r="9919">
      <c r="A9919" s="12">
        <v>69.62403755432474</v>
      </c>
      <c r="B9919" s="13">
        <v>14.95709684282599</v>
      </c>
      <c r="C9919" s="13">
        <v>59.50442482907319</v>
      </c>
      <c r="D9919" s="13">
        <v>31.362962683531382</v>
      </c>
      <c r="E9919" s="13">
        <v>0.30676260640499026</v>
      </c>
      <c r="F9919" s="13">
        <v>0.8763302117573682</v>
      </c>
      <c r="G9919" s="14" t="s">
        <v>28</v>
      </c>
    </row>
    <row r="9920">
      <c r="A9920" s="12">
        <v>79.10883442538307</v>
      </c>
      <c r="B9920" s="13">
        <v>16.60279545062016</v>
      </c>
      <c r="C9920" s="13">
        <v>50.557403003062646</v>
      </c>
      <c r="D9920" s="13">
        <v>31.378375974262493</v>
      </c>
      <c r="E9920" s="13">
        <v>0.3271583780355277</v>
      </c>
      <c r="F9920" s="13">
        <v>0.8798822866059127</v>
      </c>
      <c r="G9920" s="14" t="s">
        <v>28</v>
      </c>
    </row>
    <row r="9921">
      <c r="A9921" s="12">
        <v>96.8905344656517</v>
      </c>
      <c r="B9921" s="13">
        <v>20.49551138956887</v>
      </c>
      <c r="C9921" s="13">
        <v>34.598667612082856</v>
      </c>
      <c r="D9921" s="13">
        <v>33.60557696276066</v>
      </c>
      <c r="E9921" s="13">
        <v>0.23069586287250568</v>
      </c>
      <c r="F9921" s="13">
        <v>0.8947148920268371</v>
      </c>
      <c r="G9921" s="14" t="s">
        <v>24</v>
      </c>
    </row>
    <row r="9922">
      <c r="A9922" s="12">
        <v>55.38024211857998</v>
      </c>
      <c r="B9922" s="13">
        <v>12.499911508359485</v>
      </c>
      <c r="C9922" s="13">
        <v>60.510744266299064</v>
      </c>
      <c r="D9922" s="13">
        <v>29.776077620215297</v>
      </c>
      <c r="E9922" s="13">
        <v>0.4596177281444909</v>
      </c>
      <c r="F9922" s="13">
        <v>1.1250633449978362</v>
      </c>
      <c r="G9922" s="14" t="s">
        <v>35</v>
      </c>
    </row>
    <row r="9923">
      <c r="A9923" s="12">
        <v>102.24791461666258</v>
      </c>
      <c r="B9923" s="13">
        <v>22.213199528891412</v>
      </c>
      <c r="C9923" s="13">
        <v>33.04143814943641</v>
      </c>
      <c r="D9923" s="13">
        <v>33.08450477994554</v>
      </c>
      <c r="E9923" s="13">
        <v>0.21898403509658101</v>
      </c>
      <c r="F9923" s="13">
        <v>0.7334037496808369</v>
      </c>
      <c r="G9923" s="14" t="s">
        <v>31</v>
      </c>
    </row>
    <row r="9924">
      <c r="A9924" s="12">
        <v>86.38398441303349</v>
      </c>
      <c r="B9924" s="13">
        <v>18.18060084111651</v>
      </c>
      <c r="C9924" s="13">
        <v>51.96793891331257</v>
      </c>
      <c r="D9924" s="13">
        <v>33.932356982725004</v>
      </c>
      <c r="E9924" s="13">
        <v>0.26185058284492935</v>
      </c>
      <c r="F9924" s="13">
        <v>0.6466233913396594</v>
      </c>
      <c r="G9924" s="14" t="s">
        <v>27</v>
      </c>
    </row>
    <row r="9925">
      <c r="A9925" s="12">
        <v>69.5053120479995</v>
      </c>
      <c r="B9925" s="13">
        <v>14.935231155184788</v>
      </c>
      <c r="C9925" s="13">
        <v>59.41677355715498</v>
      </c>
      <c r="D9925" s="13">
        <v>31.144473962024325</v>
      </c>
      <c r="E9925" s="13">
        <v>0.3287003454814584</v>
      </c>
      <c r="F9925" s="13">
        <v>0.7479466637906411</v>
      </c>
      <c r="G9925" s="14" t="s">
        <v>34</v>
      </c>
    </row>
    <row r="9926">
      <c r="A9926" s="12">
        <v>67.50235220348219</v>
      </c>
      <c r="B9926" s="13">
        <v>12.808566516196883</v>
      </c>
      <c r="C9926" s="13">
        <v>58.860595668860924</v>
      </c>
      <c r="D9926" s="13">
        <v>30.609925359359444</v>
      </c>
      <c r="E9926" s="13">
        <v>0.28705966829548574</v>
      </c>
      <c r="F9926" s="13">
        <v>0.8212145692892401</v>
      </c>
      <c r="G9926" s="14" t="s">
        <v>24</v>
      </c>
    </row>
    <row r="9927">
      <c r="A9927" s="12">
        <v>71.85423744509693</v>
      </c>
      <c r="B9927" s="13">
        <v>13.039930685483181</v>
      </c>
      <c r="C9927" s="13">
        <v>56.375310019355574</v>
      </c>
      <c r="D9927" s="13">
        <v>31.071697079572882</v>
      </c>
      <c r="E9927" s="13">
        <v>0.5883369922990741</v>
      </c>
      <c r="F9927" s="13">
        <v>1.033908946601008</v>
      </c>
      <c r="G9927" s="14" t="s">
        <v>25</v>
      </c>
    </row>
    <row r="9928">
      <c r="A9928" s="12">
        <v>67.37467718413907</v>
      </c>
      <c r="B9928" s="13">
        <v>12.647896522272058</v>
      </c>
      <c r="C9928" s="13">
        <v>59.76875132898398</v>
      </c>
      <c r="D9928" s="13">
        <v>30.654203899544335</v>
      </c>
      <c r="E9928" s="13">
        <v>0.29152800350685204</v>
      </c>
      <c r="F9928" s="13">
        <v>0.8370918004724788</v>
      </c>
      <c r="G9928" s="14" t="s">
        <v>31</v>
      </c>
    </row>
    <row r="9929">
      <c r="A9929" s="12">
        <v>60.43234777721405</v>
      </c>
      <c r="B9929" s="13">
        <v>13.292634421394883</v>
      </c>
      <c r="C9929" s="13">
        <v>60.99995037042463</v>
      </c>
      <c r="D9929" s="13">
        <v>30.191795966931256</v>
      </c>
      <c r="E9929" s="13">
        <v>0.3954226425567473</v>
      </c>
      <c r="F9929" s="13">
        <v>0.9465087896460521</v>
      </c>
      <c r="G9929" s="14" t="s">
        <v>32</v>
      </c>
    </row>
    <row r="9930">
      <c r="A9930" s="12">
        <v>56.49709668680378</v>
      </c>
      <c r="B9930" s="13">
        <v>10.487563029381382</v>
      </c>
      <c r="C9930" s="13">
        <v>63.57754326359681</v>
      </c>
      <c r="D9930" s="13">
        <v>30.693187221687964</v>
      </c>
      <c r="E9930" s="13">
        <v>0.3347746245478712</v>
      </c>
      <c r="F9930" s="13">
        <v>0.7119093830450497</v>
      </c>
      <c r="G9930" s="14" t="s">
        <v>34</v>
      </c>
    </row>
    <row r="9931">
      <c r="A9931" s="12">
        <v>63.695282824455326</v>
      </c>
      <c r="B9931" s="13">
        <v>10.534542294927101</v>
      </c>
      <c r="C9931" s="13">
        <v>60.83278591284588</v>
      </c>
      <c r="D9931" s="13">
        <v>30.705950478377755</v>
      </c>
      <c r="E9931" s="13">
        <v>0.5036725020700836</v>
      </c>
      <c r="F9931" s="13">
        <v>1.0469495444634864</v>
      </c>
      <c r="G9931" s="14" t="s">
        <v>30</v>
      </c>
    </row>
    <row r="9932">
      <c r="A9932" s="12">
        <v>72.756452936896</v>
      </c>
      <c r="B9932" s="13">
        <v>16.267744313074566</v>
      </c>
      <c r="C9932" s="13">
        <v>50.81286381297997</v>
      </c>
      <c r="D9932" s="13">
        <v>32.891289997447586</v>
      </c>
      <c r="E9932" s="13">
        <v>0.32836996606470537</v>
      </c>
      <c r="F9932" s="13">
        <v>0.8959452683863028</v>
      </c>
      <c r="G9932" s="14" t="s">
        <v>33</v>
      </c>
    </row>
    <row r="9933">
      <c r="A9933" s="12">
        <v>67.18971387319078</v>
      </c>
      <c r="B9933" s="13">
        <v>15.603107738047502</v>
      </c>
      <c r="C9933" s="13">
        <v>60.328902562316564</v>
      </c>
      <c r="D9933" s="13">
        <v>30.578614278049876</v>
      </c>
      <c r="E9933" s="13">
        <v>0.1085990751814564</v>
      </c>
      <c r="F9933" s="13">
        <v>0.6071437096984565</v>
      </c>
      <c r="G9933" s="14" t="s">
        <v>29</v>
      </c>
    </row>
    <row r="9934">
      <c r="A9934" s="12">
        <v>96.6320073945117</v>
      </c>
      <c r="B9934" s="13">
        <v>20.12832126461928</v>
      </c>
      <c r="C9934" s="13">
        <v>36.06314337404764</v>
      </c>
      <c r="D9934" s="13">
        <v>34.81767019369367</v>
      </c>
      <c r="E9934" s="13">
        <v>0.5953740519582511</v>
      </c>
      <c r="F9934" s="13">
        <v>1.033096588438063</v>
      </c>
      <c r="G9934" s="14" t="s">
        <v>30</v>
      </c>
    </row>
    <row r="9935">
      <c r="A9935" s="12">
        <v>83.99309026359803</v>
      </c>
      <c r="B9935" s="13">
        <v>18.725045974218368</v>
      </c>
      <c r="C9935" s="13">
        <v>42.778559940261076</v>
      </c>
      <c r="D9935" s="13">
        <v>32.693164291516034</v>
      </c>
      <c r="E9935" s="13">
        <v>0.3408217147297379</v>
      </c>
      <c r="F9935" s="13">
        <v>0.8687445823921537</v>
      </c>
      <c r="G9935" s="14" t="s">
        <v>34</v>
      </c>
    </row>
    <row r="9936">
      <c r="A9936" s="12">
        <v>64.58580093324896</v>
      </c>
      <c r="B9936" s="13">
        <v>14.36359039865107</v>
      </c>
      <c r="C9936" s="13">
        <v>62.050693904790535</v>
      </c>
      <c r="D9936" s="13">
        <v>30.04519458585026</v>
      </c>
      <c r="E9936" s="13">
        <v>0.2863633714821294</v>
      </c>
      <c r="F9936" s="13">
        <v>0.7953656334695709</v>
      </c>
      <c r="G9936" s="14" t="s">
        <v>31</v>
      </c>
    </row>
    <row r="9937">
      <c r="A9937" s="12">
        <v>88.83371717508248</v>
      </c>
      <c r="B9937" s="13">
        <v>19.34925659374941</v>
      </c>
      <c r="C9937" s="13">
        <v>44.247141036784086</v>
      </c>
      <c r="D9937" s="13">
        <v>33.35690928561797</v>
      </c>
      <c r="E9937" s="13">
        <v>0.28275007600949065</v>
      </c>
      <c r="F9937" s="13">
        <v>0.8478335766334477</v>
      </c>
      <c r="G9937" s="14" t="s">
        <v>31</v>
      </c>
    </row>
    <row r="9938">
      <c r="A9938" s="12">
        <v>93.97173469675428</v>
      </c>
      <c r="B9938" s="13">
        <v>22.121007773300747</v>
      </c>
      <c r="C9938" s="13">
        <v>44.500680114771555</v>
      </c>
      <c r="D9938" s="13">
        <v>34.47817808810743</v>
      </c>
      <c r="E9938" s="13">
        <v>0.2927705278964413</v>
      </c>
      <c r="F9938" s="13">
        <v>0.8335854635017661</v>
      </c>
      <c r="G9938" s="14" t="s">
        <v>24</v>
      </c>
    </row>
    <row r="9939">
      <c r="A9939" s="12">
        <v>65.5353883998468</v>
      </c>
      <c r="B9939" s="13">
        <v>12.19739304586394</v>
      </c>
      <c r="C9939" s="13">
        <v>59.128880889747414</v>
      </c>
      <c r="D9939" s="13">
        <v>30.175305091945212</v>
      </c>
      <c r="E9939" s="13">
        <v>0.3544171818185995</v>
      </c>
      <c r="F9939" s="13">
        <v>0.8620461034223954</v>
      </c>
      <c r="G9939" s="14" t="s">
        <v>23</v>
      </c>
    </row>
    <row r="9940">
      <c r="A9940" s="12">
        <v>76.3220445540945</v>
      </c>
      <c r="B9940" s="13">
        <v>15.504547780323913</v>
      </c>
      <c r="C9940" s="13">
        <v>46.16602701726808</v>
      </c>
      <c r="D9940" s="13">
        <v>32.30474053027861</v>
      </c>
      <c r="E9940" s="13">
        <v>0.23246499760874598</v>
      </c>
      <c r="F9940" s="13">
        <v>0.7206709687795952</v>
      </c>
      <c r="G9940" s="14" t="s">
        <v>29</v>
      </c>
    </row>
    <row r="9941">
      <c r="A9941" s="12">
        <v>91.15672873699377</v>
      </c>
      <c r="B9941" s="13">
        <v>21.989637480834364</v>
      </c>
      <c r="C9941" s="13">
        <v>42.2085729947984</v>
      </c>
      <c r="D9941" s="13">
        <v>33.7195914975775</v>
      </c>
      <c r="E9941" s="13">
        <v>0.22307155815336308</v>
      </c>
      <c r="F9941" s="13">
        <v>0.7317701308963742</v>
      </c>
      <c r="G9941" s="14" t="s">
        <v>24</v>
      </c>
    </row>
    <row r="9942">
      <c r="A9942" s="12">
        <v>90.47132469916801</v>
      </c>
      <c r="B9942" s="13">
        <v>18.47643244837732</v>
      </c>
      <c r="C9942" s="13">
        <v>48.05594173819433</v>
      </c>
      <c r="D9942" s="13">
        <v>32.10378787041198</v>
      </c>
      <c r="E9942" s="13">
        <v>0.3607822048783744</v>
      </c>
      <c r="F9942" s="13">
        <v>0.8422006296580424</v>
      </c>
      <c r="G9942" s="14" t="s">
        <v>32</v>
      </c>
    </row>
    <row r="9943">
      <c r="A9943" s="12">
        <v>83.13580574991626</v>
      </c>
      <c r="B9943" s="13">
        <v>19.20010635602579</v>
      </c>
      <c r="C9943" s="13">
        <v>39.29438274484677</v>
      </c>
      <c r="D9943" s="13">
        <v>32.45619954267788</v>
      </c>
      <c r="E9943" s="13">
        <v>0.3503219033478949</v>
      </c>
      <c r="F9943" s="13">
        <v>0.86135821514399</v>
      </c>
      <c r="G9943" s="14" t="s">
        <v>34</v>
      </c>
    </row>
    <row r="9944">
      <c r="A9944" s="12">
        <v>69.16237552251799</v>
      </c>
      <c r="B9944" s="13">
        <v>16.09845917202252</v>
      </c>
      <c r="C9944" s="13">
        <v>66.0939902236662</v>
      </c>
      <c r="D9944" s="13">
        <v>31.259191287255625</v>
      </c>
      <c r="E9944" s="13">
        <v>0.19521646124652042</v>
      </c>
      <c r="F9944" s="13">
        <v>0.6167380689907249</v>
      </c>
      <c r="G9944" s="14" t="s">
        <v>26</v>
      </c>
    </row>
    <row r="9945">
      <c r="A9945" s="12">
        <v>71.43084758598513</v>
      </c>
      <c r="B9945" s="13">
        <v>13.220373802055356</v>
      </c>
      <c r="C9945" s="13">
        <v>63.54992626248888</v>
      </c>
      <c r="D9945" s="13">
        <v>31.54526506713679</v>
      </c>
      <c r="E9945" s="13">
        <v>0.3288317531798894</v>
      </c>
      <c r="F9945" s="13">
        <v>0.8707203353987119</v>
      </c>
      <c r="G9945" s="14" t="s">
        <v>34</v>
      </c>
    </row>
    <row r="9946">
      <c r="A9946" s="12">
        <v>77.71092451283465</v>
      </c>
      <c r="B9946" s="13">
        <v>15.782348451724872</v>
      </c>
      <c r="C9946" s="13">
        <v>49.764834839356304</v>
      </c>
      <c r="D9946" s="13">
        <v>31.227909219839923</v>
      </c>
      <c r="E9946" s="13">
        <v>0.19527159533863103</v>
      </c>
      <c r="F9946" s="13">
        <v>0.6247175437358858</v>
      </c>
      <c r="G9946" s="14" t="s">
        <v>26</v>
      </c>
    </row>
    <row r="9947">
      <c r="A9947" s="12">
        <v>63.499684715274995</v>
      </c>
      <c r="B9947" s="13">
        <v>12.9335164192013</v>
      </c>
      <c r="C9947" s="13">
        <v>62.546584635078574</v>
      </c>
      <c r="D9947" s="13">
        <v>31.585743198914304</v>
      </c>
      <c r="E9947" s="13">
        <v>0.22558866165271296</v>
      </c>
      <c r="F9947" s="13">
        <v>0.79349991190012</v>
      </c>
      <c r="G9947" s="14" t="s">
        <v>24</v>
      </c>
    </row>
    <row r="9948">
      <c r="A9948" s="12">
        <v>67.30997513653298</v>
      </c>
      <c r="B9948" s="13">
        <v>14.9563373385201</v>
      </c>
      <c r="C9948" s="13">
        <v>63.619081638986756</v>
      </c>
      <c r="D9948" s="13">
        <v>30.189031372644482</v>
      </c>
      <c r="E9948" s="13">
        <v>0.33078677584732435</v>
      </c>
      <c r="F9948" s="13">
        <v>0.8752949844944414</v>
      </c>
      <c r="G9948" s="14" t="s">
        <v>28</v>
      </c>
    </row>
    <row r="9949">
      <c r="A9949" s="12">
        <v>89.82172154882963</v>
      </c>
      <c r="B9949" s="13">
        <v>19.960011783222747</v>
      </c>
      <c r="C9949" s="13">
        <v>48.11546349991092</v>
      </c>
      <c r="D9949" s="13">
        <v>33.703537458203606</v>
      </c>
      <c r="E9949" s="13">
        <v>0.3776319917254265</v>
      </c>
      <c r="F9949" s="13">
        <v>0.9471933167156101</v>
      </c>
      <c r="G9949" s="14" t="s">
        <v>32</v>
      </c>
    </row>
    <row r="9950">
      <c r="A9950" s="12">
        <v>66.60767178281722</v>
      </c>
      <c r="B9950" s="13">
        <v>14.594081467831886</v>
      </c>
      <c r="C9950" s="13">
        <v>63.271715471576435</v>
      </c>
      <c r="D9950" s="13">
        <v>30.512716383893885</v>
      </c>
      <c r="E9950" s="13">
        <v>0.399909589721943</v>
      </c>
      <c r="F9950" s="13">
        <v>0.8462829241778071</v>
      </c>
      <c r="G9950" s="14" t="s">
        <v>33</v>
      </c>
    </row>
    <row r="9951">
      <c r="A9951" s="12">
        <v>75.28095877140333</v>
      </c>
      <c r="B9951" s="13">
        <v>13.328411629801488</v>
      </c>
      <c r="C9951" s="13">
        <v>62.54664802326146</v>
      </c>
      <c r="D9951" s="13">
        <v>31.84555423497715</v>
      </c>
      <c r="E9951" s="13">
        <v>0.48045930841424545</v>
      </c>
      <c r="F9951" s="13">
        <v>0.9155927818906309</v>
      </c>
      <c r="G9951" s="14" t="s">
        <v>28</v>
      </c>
    </row>
    <row r="9952">
      <c r="A9952" s="12">
        <v>96.42991687600502</v>
      </c>
      <c r="B9952" s="13">
        <v>21.145689729664838</v>
      </c>
      <c r="C9952" s="13">
        <v>40.38608196526168</v>
      </c>
      <c r="D9952" s="13">
        <v>33.70870822417451</v>
      </c>
      <c r="E9952" s="13">
        <v>0.3637378218861079</v>
      </c>
      <c r="F9952" s="13">
        <v>0.8597450817961549</v>
      </c>
      <c r="G9952" s="14" t="s">
        <v>33</v>
      </c>
    </row>
    <row r="9953">
      <c r="A9953" s="12">
        <v>91.24725044928181</v>
      </c>
      <c r="B9953" s="13">
        <v>20.208128842623214</v>
      </c>
      <c r="C9953" s="13">
        <v>42.21183061893076</v>
      </c>
      <c r="D9953" s="13">
        <v>33.33675548806872</v>
      </c>
      <c r="E9953" s="13">
        <v>0.3803955318238435</v>
      </c>
      <c r="F9953" s="13">
        <v>0.7579782267820767</v>
      </c>
      <c r="G9953" s="14" t="s">
        <v>33</v>
      </c>
    </row>
    <row r="9954">
      <c r="A9954" s="12">
        <v>82.73153377913494</v>
      </c>
      <c r="B9954" s="13">
        <v>17.375823621687328</v>
      </c>
      <c r="C9954" s="13">
        <v>54.37333358287742</v>
      </c>
      <c r="D9954" s="13">
        <v>32.95174344490694</v>
      </c>
      <c r="E9954" s="13">
        <v>0.20896590427693412</v>
      </c>
      <c r="F9954" s="13">
        <v>0.8872510896180367</v>
      </c>
      <c r="G9954" s="14" t="s">
        <v>24</v>
      </c>
    </row>
    <row r="9955">
      <c r="A9955" s="12">
        <v>67.67219884437927</v>
      </c>
      <c r="B9955" s="13">
        <v>14.341568780873256</v>
      </c>
      <c r="C9955" s="13">
        <v>58.831615507810525</v>
      </c>
      <c r="D9955" s="13">
        <v>30.040430828283277</v>
      </c>
      <c r="E9955" s="13">
        <v>0.5342788371654218</v>
      </c>
      <c r="F9955" s="13">
        <v>1.0563440850328554</v>
      </c>
      <c r="G9955" s="14" t="s">
        <v>25</v>
      </c>
    </row>
    <row r="9956">
      <c r="A9956" s="12">
        <v>72.9948200704017</v>
      </c>
      <c r="B9956" s="13">
        <v>15.329136443789487</v>
      </c>
      <c r="C9956" s="13">
        <v>50.603938804725985</v>
      </c>
      <c r="D9956" s="13">
        <v>32.87516549930903</v>
      </c>
      <c r="E9956" s="13">
        <v>0.24667724572937605</v>
      </c>
      <c r="F9956" s="13">
        <v>0.8620354463366192</v>
      </c>
      <c r="G9956" s="14" t="s">
        <v>31</v>
      </c>
    </row>
    <row r="9957">
      <c r="A9957" s="12">
        <v>86.4187773797526</v>
      </c>
      <c r="B9957" s="13">
        <v>20.21336329809059</v>
      </c>
      <c r="C9957" s="13">
        <v>56.33377222473072</v>
      </c>
      <c r="D9957" s="13">
        <v>33.47662865297884</v>
      </c>
      <c r="E9957" s="13">
        <v>0.3409212104211796</v>
      </c>
      <c r="F9957" s="13">
        <v>0.8560365765913982</v>
      </c>
      <c r="G9957" s="14" t="s">
        <v>33</v>
      </c>
    </row>
    <row r="9958">
      <c r="A9958" s="12">
        <v>80.95538637098929</v>
      </c>
      <c r="B9958" s="13">
        <v>19.05032760800953</v>
      </c>
      <c r="C9958" s="13">
        <v>51.926800465302996</v>
      </c>
      <c r="D9958" s="13">
        <v>33.54513768631456</v>
      </c>
      <c r="E9958" s="13">
        <v>0.1987364706994469</v>
      </c>
      <c r="F9958" s="13">
        <v>0.5738435995521456</v>
      </c>
      <c r="G9958" s="14" t="s">
        <v>26</v>
      </c>
    </row>
    <row r="9959">
      <c r="A9959" s="12">
        <v>84.73906767618568</v>
      </c>
      <c r="B9959" s="13">
        <v>18.64328579004446</v>
      </c>
      <c r="C9959" s="13">
        <v>43.42250216252813</v>
      </c>
      <c r="D9959" s="13">
        <v>31.423797577861386</v>
      </c>
      <c r="E9959" s="13">
        <v>0.1346620329704554</v>
      </c>
      <c r="F9959" s="13">
        <v>0.6615345702142639</v>
      </c>
      <c r="G9959" s="14" t="s">
        <v>29</v>
      </c>
    </row>
    <row r="9960">
      <c r="A9960" s="12">
        <v>67.481984162046</v>
      </c>
      <c r="B9960" s="13">
        <v>15.788640550019482</v>
      </c>
      <c r="C9960" s="13">
        <v>58.48247884948658</v>
      </c>
      <c r="D9960" s="13">
        <v>30.87795211027516</v>
      </c>
      <c r="E9960" s="13">
        <v>0.6356278810570244</v>
      </c>
      <c r="F9960" s="13">
        <v>1.065184267465075</v>
      </c>
      <c r="G9960" s="14" t="s">
        <v>25</v>
      </c>
    </row>
    <row r="9961">
      <c r="A9961" s="12">
        <v>79.07776911511499</v>
      </c>
      <c r="B9961" s="13">
        <v>16.796691223687702</v>
      </c>
      <c r="C9961" s="13">
        <v>45.87684095541807</v>
      </c>
      <c r="D9961" s="13">
        <v>32.55927601579073</v>
      </c>
      <c r="E9961" s="13">
        <v>0.1432537234390141</v>
      </c>
      <c r="F9961" s="13">
        <v>0.6733968632845615</v>
      </c>
      <c r="G9961" s="14" t="s">
        <v>29</v>
      </c>
    </row>
    <row r="9962">
      <c r="A9962" s="12">
        <v>68.08563326962081</v>
      </c>
      <c r="B9962" s="13">
        <v>14.281150238385257</v>
      </c>
      <c r="C9962" s="13">
        <v>59.09600616363657</v>
      </c>
      <c r="D9962" s="13">
        <v>30.27526918600938</v>
      </c>
      <c r="E9962" s="13">
        <v>0.4102335836060392</v>
      </c>
      <c r="F9962" s="13">
        <v>1.1797662957245336</v>
      </c>
      <c r="G9962" s="14" t="s">
        <v>35</v>
      </c>
    </row>
    <row r="9963">
      <c r="A9963" s="12">
        <v>62.89206732417981</v>
      </c>
      <c r="B9963" s="13">
        <v>12.544694365829011</v>
      </c>
      <c r="C9963" s="13">
        <v>59.40024494579036</v>
      </c>
      <c r="D9963" s="13">
        <v>30.071655778822638</v>
      </c>
      <c r="E9963" s="13">
        <v>0.5239333481993065</v>
      </c>
      <c r="F9963" s="13">
        <v>1.1909095188836087</v>
      </c>
      <c r="G9963" s="14" t="s">
        <v>25</v>
      </c>
    </row>
    <row r="9964">
      <c r="A9964" s="12">
        <v>102.4559987823212</v>
      </c>
      <c r="B9964" s="13">
        <v>20.46457348695652</v>
      </c>
      <c r="C9964" s="13">
        <v>30.014069223350393</v>
      </c>
      <c r="D9964" s="13">
        <v>34.99114303019523</v>
      </c>
      <c r="E9964" s="13">
        <v>0.4293605322000933</v>
      </c>
      <c r="F9964" s="13">
        <v>0.9954331571286741</v>
      </c>
      <c r="G9964" s="14" t="s">
        <v>23</v>
      </c>
    </row>
    <row r="9965">
      <c r="A9965" s="12">
        <v>98.02887918050034</v>
      </c>
      <c r="B9965" s="13">
        <v>22.210930958283832</v>
      </c>
      <c r="C9965" s="13">
        <v>31.14111798944562</v>
      </c>
      <c r="D9965" s="13">
        <v>34.66981335715088</v>
      </c>
      <c r="E9965" s="13">
        <v>0.24918625144612244</v>
      </c>
      <c r="F9965" s="13">
        <v>0.8446131692355714</v>
      </c>
      <c r="G9965" s="14" t="s">
        <v>31</v>
      </c>
    </row>
    <row r="9966">
      <c r="A9966" s="12">
        <v>92.84817772666038</v>
      </c>
      <c r="B9966" s="13">
        <v>19.802994661967897</v>
      </c>
      <c r="C9966" s="13">
        <v>40.13942622481379</v>
      </c>
      <c r="D9966" s="13">
        <v>34.30609673329113</v>
      </c>
      <c r="E9966" s="13">
        <v>0.4696825287380453</v>
      </c>
      <c r="F9966" s="13">
        <v>0.9308942977953768</v>
      </c>
      <c r="G9966" s="14" t="s">
        <v>30</v>
      </c>
    </row>
    <row r="9967">
      <c r="A9967" s="12">
        <v>83.38260456472202</v>
      </c>
      <c r="B9967" s="13">
        <v>20.110288380271754</v>
      </c>
      <c r="C9967" s="13">
        <v>52.28966148231579</v>
      </c>
      <c r="D9967" s="13">
        <v>33.56837895427269</v>
      </c>
      <c r="E9967" s="13">
        <v>0.13126498818237897</v>
      </c>
      <c r="F9967" s="13">
        <v>0.6912105815897683</v>
      </c>
      <c r="G9967" s="14" t="s">
        <v>26</v>
      </c>
    </row>
    <row r="9968">
      <c r="A9968" s="12">
        <v>83.45559458764293</v>
      </c>
      <c r="B9968" s="13">
        <v>18.59274588619147</v>
      </c>
      <c r="C9968" s="13">
        <v>53.09711633588654</v>
      </c>
      <c r="D9968" s="13">
        <v>32.59426268087292</v>
      </c>
      <c r="E9968" s="13">
        <v>0.59903973657976</v>
      </c>
      <c r="F9968" s="13">
        <v>0.9895920718299466</v>
      </c>
      <c r="G9968" s="14" t="s">
        <v>30</v>
      </c>
    </row>
    <row r="9969">
      <c r="A9969" s="12">
        <v>82.4706728840934</v>
      </c>
      <c r="B9969" s="13">
        <v>17.577614416759275</v>
      </c>
      <c r="C9969" s="13">
        <v>53.33034857201185</v>
      </c>
      <c r="D9969" s="13">
        <v>32.67767382190085</v>
      </c>
      <c r="E9969" s="13">
        <v>0.3667897296284652</v>
      </c>
      <c r="F9969" s="13">
        <v>0.8685136043229518</v>
      </c>
      <c r="G9969" s="14" t="s">
        <v>23</v>
      </c>
    </row>
    <row r="9970">
      <c r="A9970" s="12">
        <v>89.1455876124243</v>
      </c>
      <c r="B9970" s="13">
        <v>17.43210996150801</v>
      </c>
      <c r="C9970" s="13">
        <v>39.98328028171884</v>
      </c>
      <c r="D9970" s="13">
        <v>32.98789486663494</v>
      </c>
      <c r="E9970" s="13">
        <v>0.3531064625270162</v>
      </c>
      <c r="F9970" s="13">
        <v>0.852362148886493</v>
      </c>
      <c r="G9970" s="14" t="s">
        <v>23</v>
      </c>
    </row>
    <row r="9971">
      <c r="A9971" s="12">
        <v>83.51703500526813</v>
      </c>
      <c r="B9971" s="13">
        <v>16.62375697279572</v>
      </c>
      <c r="C9971" s="13">
        <v>39.39820559226361</v>
      </c>
      <c r="D9971" s="13">
        <v>31.97902522952206</v>
      </c>
      <c r="E9971" s="13">
        <v>0.47893970898712257</v>
      </c>
      <c r="F9971" s="13">
        <v>0.9288750210505939</v>
      </c>
      <c r="G9971" s="14" t="s">
        <v>28</v>
      </c>
    </row>
    <row r="9972">
      <c r="A9972" s="12">
        <v>81.3007606139685</v>
      </c>
      <c r="B9972" s="13">
        <v>17.9014396040184</v>
      </c>
      <c r="C9972" s="13">
        <v>37.19555503428345</v>
      </c>
      <c r="D9972" s="13">
        <v>32.75885327540618</v>
      </c>
      <c r="E9972" s="13">
        <v>0.3633542324560288</v>
      </c>
      <c r="F9972" s="13">
        <v>0.8259960533760158</v>
      </c>
      <c r="G9972" s="14" t="s">
        <v>34</v>
      </c>
    </row>
    <row r="9973">
      <c r="A9973" s="12">
        <v>82.33818708521078</v>
      </c>
      <c r="B9973" s="13">
        <v>16.72751682834635</v>
      </c>
      <c r="C9973" s="13">
        <v>53.96379214331169</v>
      </c>
      <c r="D9973" s="13">
        <v>32.8164343977708</v>
      </c>
      <c r="E9973" s="13">
        <v>0.39097454591999037</v>
      </c>
      <c r="F9973" s="13">
        <v>0.9453784600510282</v>
      </c>
      <c r="G9973" s="14" t="s">
        <v>32</v>
      </c>
    </row>
    <row r="9974">
      <c r="A9974" s="12">
        <v>65.85479398066565</v>
      </c>
      <c r="B9974" s="13">
        <v>14.830113689125305</v>
      </c>
      <c r="C9974" s="13">
        <v>58.67751029384635</v>
      </c>
      <c r="D9974" s="13">
        <v>31.469648807955508</v>
      </c>
      <c r="E9974" s="13">
        <v>0.27334306724905916</v>
      </c>
      <c r="F9974" s="13">
        <v>0.7358727721578099</v>
      </c>
      <c r="G9974" s="14" t="s">
        <v>24</v>
      </c>
    </row>
    <row r="9975">
      <c r="A9975" s="12">
        <v>74.40149748171669</v>
      </c>
      <c r="B9975" s="13">
        <v>12.922872054385401</v>
      </c>
      <c r="C9975" s="13">
        <v>61.875451493660194</v>
      </c>
      <c r="D9975" s="13">
        <v>30.256663903282398</v>
      </c>
      <c r="E9975" s="13">
        <v>0.2851716327819071</v>
      </c>
      <c r="F9975" s="13">
        <v>0.7059680074991479</v>
      </c>
      <c r="G9975" s="14" t="s">
        <v>27</v>
      </c>
    </row>
    <row r="9976">
      <c r="A9976" s="12">
        <v>83.94592130036116</v>
      </c>
      <c r="B9976" s="13">
        <v>18.83438344065066</v>
      </c>
      <c r="C9976" s="13">
        <v>58.738244393260416</v>
      </c>
      <c r="D9976" s="13">
        <v>31.14928458927219</v>
      </c>
      <c r="E9976" s="13">
        <v>0.28447412547727824</v>
      </c>
      <c r="F9976" s="13">
        <v>0.8715945060498967</v>
      </c>
      <c r="G9976" s="14" t="s">
        <v>31</v>
      </c>
    </row>
    <row r="9977">
      <c r="A9977" s="12">
        <v>95.89688830555103</v>
      </c>
      <c r="B9977" s="13">
        <v>22.18129778649144</v>
      </c>
      <c r="C9977" s="13">
        <v>31.143475589214678</v>
      </c>
      <c r="D9977" s="13">
        <v>34.716998011963554</v>
      </c>
      <c r="E9977" s="13">
        <v>0.24860241274366301</v>
      </c>
      <c r="F9977" s="13">
        <v>0.757352071391137</v>
      </c>
      <c r="G9977" s="14" t="s">
        <v>31</v>
      </c>
    </row>
    <row r="9978">
      <c r="A9978" s="12">
        <v>78.60069156341123</v>
      </c>
      <c r="B9978" s="13">
        <v>17.661004980005828</v>
      </c>
      <c r="C9978" s="13">
        <v>45.498071363425034</v>
      </c>
      <c r="D9978" s="13">
        <v>31.504627288952275</v>
      </c>
      <c r="E9978" s="13">
        <v>0.5322330121967295</v>
      </c>
      <c r="F9978" s="13">
        <v>1.1247656028850044</v>
      </c>
      <c r="G9978" s="14" t="s">
        <v>35</v>
      </c>
    </row>
    <row r="9979">
      <c r="A9979" s="12">
        <v>74.46197708545003</v>
      </c>
      <c r="B9979" s="13">
        <v>15.591830565946868</v>
      </c>
      <c r="C9979" s="13">
        <v>59.1908753928321</v>
      </c>
      <c r="D9979" s="13">
        <v>30.469543599305158</v>
      </c>
      <c r="E9979" s="13">
        <v>0.2587291293057485</v>
      </c>
      <c r="F9979" s="13">
        <v>0.7542027367001266</v>
      </c>
      <c r="G9979" s="14" t="s">
        <v>24</v>
      </c>
    </row>
    <row r="9980">
      <c r="A9980" s="12">
        <v>84.32723479023973</v>
      </c>
      <c r="B9980" s="13">
        <v>16.89452173148181</v>
      </c>
      <c r="C9980" s="13">
        <v>36.2844573628443</v>
      </c>
      <c r="D9980" s="13">
        <v>31.8008546955779</v>
      </c>
      <c r="E9980" s="13">
        <v>0.2577201111744422</v>
      </c>
      <c r="F9980" s="13">
        <v>0.7830453052848592</v>
      </c>
      <c r="G9980" s="14" t="s">
        <v>24</v>
      </c>
    </row>
    <row r="9981">
      <c r="A9981" s="12">
        <v>74.66548309359747</v>
      </c>
      <c r="B9981" s="13">
        <v>15.041858122759724</v>
      </c>
      <c r="C9981" s="13">
        <v>52.457425345049174</v>
      </c>
      <c r="D9981" s="13">
        <v>32.42055989258738</v>
      </c>
      <c r="E9981" s="13">
        <v>0.1192214694714278</v>
      </c>
      <c r="F9981" s="13">
        <v>0.521806344109695</v>
      </c>
      <c r="G9981" s="14" t="s">
        <v>26</v>
      </c>
    </row>
    <row r="9982">
      <c r="A9982" s="12">
        <v>70.91952004401345</v>
      </c>
      <c r="B9982" s="13">
        <v>14.472548187493175</v>
      </c>
      <c r="C9982" s="13">
        <v>62.93753625217832</v>
      </c>
      <c r="D9982" s="13">
        <v>31.38034751786531</v>
      </c>
      <c r="E9982" s="13">
        <v>0.5101970328616606</v>
      </c>
      <c r="F9982" s="13">
        <v>1.0153606830340107</v>
      </c>
      <c r="G9982" s="14" t="s">
        <v>30</v>
      </c>
    </row>
    <row r="9983">
      <c r="A9983" s="12">
        <v>96.7281893363227</v>
      </c>
      <c r="B9983" s="13">
        <v>22.597113491059808</v>
      </c>
      <c r="C9983" s="13">
        <v>35.971649190951766</v>
      </c>
      <c r="D9983" s="13">
        <v>33.531756576673374</v>
      </c>
      <c r="E9983" s="13">
        <v>0.16971324254177733</v>
      </c>
      <c r="F9983" s="13">
        <v>0.5044421316573515</v>
      </c>
      <c r="G9983" s="14" t="s">
        <v>26</v>
      </c>
    </row>
    <row r="9984">
      <c r="A9984" s="12">
        <v>83.78683500074702</v>
      </c>
      <c r="B9984" s="13">
        <v>17.957329444513164</v>
      </c>
      <c r="C9984" s="13">
        <v>50.11641136979698</v>
      </c>
      <c r="D9984" s="13">
        <v>31.715183402607487</v>
      </c>
      <c r="E9984" s="13">
        <v>0.5271718571294105</v>
      </c>
      <c r="F9984" s="13">
        <v>1.0662877006186304</v>
      </c>
      <c r="G9984" s="14" t="s">
        <v>25</v>
      </c>
    </row>
    <row r="9985">
      <c r="A9985" s="12">
        <v>75.89542372269092</v>
      </c>
      <c r="B9985" s="13">
        <v>14.7301759222131</v>
      </c>
      <c r="C9985" s="13">
        <v>50.949850145494544</v>
      </c>
      <c r="D9985" s="13">
        <v>31.477864046428934</v>
      </c>
      <c r="E9985" s="13">
        <v>0.2062851810503727</v>
      </c>
      <c r="F9985" s="13">
        <v>0.7405380893672859</v>
      </c>
      <c r="G9985" s="14" t="s">
        <v>31</v>
      </c>
    </row>
    <row r="9986">
      <c r="A9986" s="12">
        <v>87.0169181410452</v>
      </c>
      <c r="B9986" s="13">
        <v>18.44960788335077</v>
      </c>
      <c r="C9986" s="13">
        <v>59.1170361412869</v>
      </c>
      <c r="D9986" s="13">
        <v>33.81234743961093</v>
      </c>
      <c r="E9986" s="13">
        <v>0.4107826170377312</v>
      </c>
      <c r="F9986" s="13">
        <v>0.9553221060152302</v>
      </c>
      <c r="G9986" s="14" t="s">
        <v>28</v>
      </c>
    </row>
    <row r="9987">
      <c r="A9987" s="12">
        <v>67.92650937691872</v>
      </c>
      <c r="B9987" s="13">
        <v>15.675575906193181</v>
      </c>
      <c r="C9987" s="13">
        <v>56.698795262344134</v>
      </c>
      <c r="D9987" s="13">
        <v>31.482382190812814</v>
      </c>
      <c r="E9987" s="13">
        <v>0.15376412679376245</v>
      </c>
      <c r="F9987" s="13">
        <v>0.6628650406869798</v>
      </c>
      <c r="G9987" s="14" t="s">
        <v>29</v>
      </c>
    </row>
    <row r="9988">
      <c r="A9988" s="12">
        <v>83.60410696523297</v>
      </c>
      <c r="B9988" s="13">
        <v>15.281336287705571</v>
      </c>
      <c r="C9988" s="13">
        <v>54.367057000526614</v>
      </c>
      <c r="D9988" s="13">
        <v>32.15235496149664</v>
      </c>
      <c r="E9988" s="13">
        <v>0.3076043251578086</v>
      </c>
      <c r="F9988" s="13">
        <v>0.9469193342940427</v>
      </c>
      <c r="G9988" s="14" t="s">
        <v>32</v>
      </c>
    </row>
    <row r="9989">
      <c r="A9989" s="12">
        <v>75.2978442165708</v>
      </c>
      <c r="B9989" s="13">
        <v>18.78154108500145</v>
      </c>
      <c r="C9989" s="13">
        <v>52.5521338427803</v>
      </c>
      <c r="D9989" s="13">
        <v>32.88383461993054</v>
      </c>
      <c r="E9989" s="13">
        <v>0.5215119633090717</v>
      </c>
      <c r="F9989" s="13">
        <v>1.0920962545548167</v>
      </c>
      <c r="G9989" s="14" t="s">
        <v>35</v>
      </c>
    </row>
    <row r="9990">
      <c r="A9990" s="12">
        <v>66.92906609975388</v>
      </c>
      <c r="B9990" s="13">
        <v>16.128424993418957</v>
      </c>
      <c r="C9990" s="13">
        <v>68.25607126148421</v>
      </c>
      <c r="D9990" s="13">
        <v>31.111886373253938</v>
      </c>
      <c r="E9990" s="13">
        <v>0.4834866605999454</v>
      </c>
      <c r="F9990" s="13">
        <v>0.9832608947029163</v>
      </c>
      <c r="G9990" s="14" t="s">
        <v>30</v>
      </c>
    </row>
    <row r="9991">
      <c r="A9991" s="12">
        <v>94.79631407448402</v>
      </c>
      <c r="B9991" s="13">
        <v>20.63114088721302</v>
      </c>
      <c r="C9991" s="13">
        <v>49.62919605359808</v>
      </c>
      <c r="D9991" s="13">
        <v>32.781920342106204</v>
      </c>
      <c r="E9991" s="13">
        <v>0.5084476293046989</v>
      </c>
      <c r="F9991" s="13">
        <v>1.0900188025628823</v>
      </c>
      <c r="G9991" s="14" t="s">
        <v>30</v>
      </c>
    </row>
    <row r="9992">
      <c r="A9992" s="12">
        <v>74.92385497192603</v>
      </c>
      <c r="B9992" s="13">
        <v>12.947426500194869</v>
      </c>
      <c r="C9992" s="13">
        <v>56.05110479608905</v>
      </c>
      <c r="D9992" s="13">
        <v>30.001217810335607</v>
      </c>
      <c r="E9992" s="13">
        <v>0.525051445657669</v>
      </c>
      <c r="F9992" s="13">
        <v>1.1328044765135006</v>
      </c>
      <c r="G9992" s="14" t="s">
        <v>25</v>
      </c>
    </row>
    <row r="9993">
      <c r="A9993" s="12">
        <v>67.48405426604616</v>
      </c>
      <c r="B9993" s="13">
        <v>15.329262400710537</v>
      </c>
      <c r="C9993" s="13">
        <v>55.643887640298644</v>
      </c>
      <c r="D9993" s="13">
        <v>30.301744913843798</v>
      </c>
      <c r="E9993" s="13">
        <v>0.5620193795164298</v>
      </c>
      <c r="F9993" s="13">
        <v>1.0701993145955795</v>
      </c>
      <c r="G9993" s="14" t="s">
        <v>30</v>
      </c>
    </row>
    <row r="9994">
      <c r="A9994" s="12">
        <v>92.31133871333276</v>
      </c>
      <c r="B9994" s="13">
        <v>20.227230599080595</v>
      </c>
      <c r="C9994" s="13">
        <v>47.752745143067294</v>
      </c>
      <c r="D9994" s="13">
        <v>33.97089569690063</v>
      </c>
      <c r="E9994" s="13">
        <v>0.5750987670280897</v>
      </c>
      <c r="F9994" s="13">
        <v>1.0985236971652712</v>
      </c>
      <c r="G9994" s="14" t="s">
        <v>30</v>
      </c>
    </row>
    <row r="9995">
      <c r="A9995" s="12">
        <v>67.72574682789373</v>
      </c>
      <c r="B9995" s="13">
        <v>12.66912546213338</v>
      </c>
      <c r="C9995" s="13">
        <v>57.4925910714888</v>
      </c>
      <c r="D9995" s="13">
        <v>30.581154246668675</v>
      </c>
      <c r="E9995" s="13">
        <v>0.2774428602891422</v>
      </c>
      <c r="F9995" s="13">
        <v>0.8752691983004331</v>
      </c>
      <c r="G9995" s="14" t="s">
        <v>31</v>
      </c>
    </row>
    <row r="9996">
      <c r="A9996" s="12">
        <v>74.94348173834464</v>
      </c>
      <c r="B9996" s="13">
        <v>13.58738786301508</v>
      </c>
      <c r="C9996" s="13">
        <v>64.43953609617412</v>
      </c>
      <c r="D9996" s="13">
        <v>30.673703661991464</v>
      </c>
      <c r="E9996" s="13">
        <v>0.2769517650553242</v>
      </c>
      <c r="F9996" s="13">
        <v>0.8106919892848068</v>
      </c>
      <c r="G9996" s="14" t="s">
        <v>33</v>
      </c>
    </row>
    <row r="9997">
      <c r="A9997" s="12">
        <v>71.67360392928903</v>
      </c>
      <c r="B9997" s="13">
        <v>13.438080277585119</v>
      </c>
      <c r="C9997" s="13">
        <v>61.001204054412376</v>
      </c>
      <c r="D9997" s="13">
        <v>30.798664211898043</v>
      </c>
      <c r="E9997" s="13">
        <v>0.27675481624372544</v>
      </c>
      <c r="F9997" s="13">
        <v>0.7581170025276669</v>
      </c>
      <c r="G9997" s="14" t="s">
        <v>24</v>
      </c>
    </row>
    <row r="9998">
      <c r="A9998" s="12">
        <v>90.3074113286669</v>
      </c>
      <c r="B9998" s="13">
        <v>18.93999715797601</v>
      </c>
      <c r="C9998" s="13">
        <v>47.1554866214793</v>
      </c>
      <c r="D9998" s="13">
        <v>32.80320593869996</v>
      </c>
      <c r="E9998" s="13">
        <v>0.20359029751528285</v>
      </c>
      <c r="F9998" s="13">
        <v>0.8760904918984016</v>
      </c>
      <c r="G9998" s="14" t="s">
        <v>31</v>
      </c>
    </row>
    <row r="9999">
      <c r="A9999" s="12">
        <v>83.79705334672921</v>
      </c>
      <c r="B9999" s="13">
        <v>15.994883417293472</v>
      </c>
      <c r="C9999" s="13">
        <v>54.00683889119654</v>
      </c>
      <c r="D9999" s="13">
        <v>31.46640988188621</v>
      </c>
      <c r="E9999" s="13">
        <v>0.1178727690096406</v>
      </c>
      <c r="F9999" s="13">
        <v>0.7266978239874393</v>
      </c>
      <c r="G9999" s="14" t="s">
        <v>29</v>
      </c>
    </row>
    <row r="10000">
      <c r="A10000" s="12">
        <v>59.606067074656025</v>
      </c>
      <c r="B10000" s="13">
        <v>13.51609015717674</v>
      </c>
      <c r="C10000" s="13">
        <v>66.10261233174081</v>
      </c>
      <c r="D10000" s="13">
        <v>29.595981000446255</v>
      </c>
      <c r="E10000" s="13">
        <v>0.28957949640749164</v>
      </c>
      <c r="F10000" s="13">
        <v>0.7102231720421143</v>
      </c>
      <c r="G10000" s="14" t="s">
        <v>24</v>
      </c>
    </row>
    <row r="10001">
      <c r="A10001" s="15">
        <v>90.62432797743304</v>
      </c>
      <c r="B10001" s="16">
        <v>18.109671329257043</v>
      </c>
      <c r="C10001" s="16">
        <v>43.289644069149816</v>
      </c>
      <c r="D10001" s="16">
        <v>33.144001803737154</v>
      </c>
      <c r="E10001" s="16">
        <v>0.21465784695963308</v>
      </c>
      <c r="F10001" s="16">
        <v>0.7970548260174388</v>
      </c>
      <c r="G10001" s="17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3" width="5.75"/>
    <col customWidth="1" min="4" max="4" width="20.88"/>
    <col customWidth="1" min="5" max="5" width="23.88"/>
    <col customWidth="1" min="6" max="9" width="20.88"/>
  </cols>
  <sheetData>
    <row r="1">
      <c r="A1" s="18" t="str">
        <f>IFERROR(__xludf.DUMMYFUNCTION("IMPORTRANGE(""https://docs.google.com/spreadsheets/d/1r4N3SnVVfJ8UUUZF7v7k5vaX8Zi03xYqrfTz7O6pYhE/"",""analysis!A1:I1"")"),"predicted-emotion")</f>
        <v>predicted-emotion</v>
      </c>
      <c r="B1" s="19" t="str">
        <f>IFERROR(__xludf.DUMMYFUNCTION("""COMPUTED_VALUE"""),"percent")</f>
        <v>percent</v>
      </c>
      <c r="C1" s="20" t="str">
        <f>IFERROR(__xludf.DUMMYFUNCTION("""COMPUTED_VALUE"""),"count")</f>
        <v>count</v>
      </c>
      <c r="D1" s="21" t="str">
        <f>IFERROR(__xludf.DUMMYFUNCTION("""COMPUTED_VALUE"""),"heart-rate-bpm")</f>
        <v>heart-rate-bpm</v>
      </c>
      <c r="E1" s="22" t="str">
        <f>IFERROR(__xludf.DUMMYFUNCTION("""COMPUTED_VALUE"""),"breathing-rate-breaths-min")</f>
        <v>breathing-rate-breaths-min</v>
      </c>
      <c r="F1" s="22" t="str">
        <f>IFERROR(__xludf.DUMMYFUNCTION("""COMPUTED_VALUE"""),"hrv-ms")</f>
        <v>hrv-ms</v>
      </c>
      <c r="G1" s="22" t="str">
        <f>IFERROR(__xludf.DUMMYFUNCTION("""COMPUTED_VALUE"""),"skin-temp-c")</f>
        <v>skin-temp-c</v>
      </c>
      <c r="H1" s="22" t="str">
        <f>IFERROR(__xludf.DUMMYFUNCTION("""COMPUTED_VALUE"""),"emg-mv")</f>
        <v>emg-mv</v>
      </c>
      <c r="I1" s="23" t="str">
        <f>IFERROR(__xludf.DUMMYFUNCTION("""COMPUTED_VALUE"""),"bvp-unit")</f>
        <v>bvp-unit</v>
      </c>
    </row>
    <row r="2">
      <c r="A2" s="24" t="str">
        <f t="array" ref="A2:A14">range!G2:G14</f>
        <v>Happy</v>
      </c>
      <c r="B2" s="25">
        <f t="shared" ref="B2:B14" si="1">C2/ SUM($C$2:$C14)</f>
        <v>0.0797</v>
      </c>
      <c r="C2" s="26">
        <f>COUNTIF(data!$G$2:$G14,A2)</f>
        <v>797</v>
      </c>
      <c r="D2" s="27">
        <f>IFERROR(AVERAGEIF(data!$G$2:$G14,$A2,data!A$2:A14),"NOT INITIALISED RANGE")</f>
        <v>74.86764063</v>
      </c>
      <c r="E2" s="28">
        <f>IFERROR(AVERAGEIF(data!$G$2:$G14,$A2,data!B$2:B14),"NOT INITIALISED RANGE")</f>
        <v>16.76356955</v>
      </c>
      <c r="F2" s="28">
        <f>IFERROR(AVERAGEIF(data!$G$2:$G14,$A2,data!C$2:C14),"NOT INITIALISED RANGE")</f>
        <v>52.78794843</v>
      </c>
      <c r="G2" s="28">
        <f>IFERROR(AVERAGEIF(data!$G$2:$G14,$A2,data!D$2:D14),"NOT INITIALISED RANGE")</f>
        <v>31.99524118</v>
      </c>
      <c r="H2" s="28">
        <f>IFERROR(AVERAGEIF(data!$G$2:$G14,$A2,data!E$2:E14),"NOT INITIALISED RANGE")</f>
        <v>0.2728347456</v>
      </c>
      <c r="I2" s="29">
        <f>IFERROR(AVERAGEIF(data!$G$2:$G14,$A2,data!F$2:F14),"NOT INITIALISED RANGE")</f>
        <v>0.7017961125</v>
      </c>
    </row>
    <row r="3">
      <c r="A3" s="24" t="s">
        <v>33</v>
      </c>
      <c r="B3" s="25">
        <f t="shared" si="1"/>
        <v>0.0749</v>
      </c>
      <c r="C3" s="30">
        <f>COUNTIF(data!$G$2:$G14,A3)</f>
        <v>749</v>
      </c>
      <c r="D3" s="31">
        <f>IFERROR(AVERAGEIF(data!$G$2:$G14,$A3,data!A$2:A14),"NOT INITIALISED RANGE")</f>
        <v>76.86530024</v>
      </c>
      <c r="E3" s="32">
        <f>IFERROR(AVERAGEIF(data!$G$2:$G14,$A3,data!B$2:B14),"NOT INITIALISED RANGE")</f>
        <v>16.70719015</v>
      </c>
      <c r="F3" s="32">
        <f>IFERROR(AVERAGEIF(data!$G$2:$G14,$A3,data!C$2:C14),"NOT INITIALISED RANGE")</f>
        <v>53.08422758</v>
      </c>
      <c r="G3" s="32">
        <f>IFERROR(AVERAGEIF(data!$G$2:$G14,$A3,data!D$2:D14),"NOT INITIALISED RANGE")</f>
        <v>31.96716544</v>
      </c>
      <c r="H3" s="32">
        <f>IFERROR(AVERAGEIF(data!$G$2:$G14,$A3,data!E$2:E14),"NOT INITIALISED RANGE")</f>
        <v>0.3228180555</v>
      </c>
      <c r="I3" s="33">
        <f>IFERROR(AVERAGEIF(data!$G$2:$G14,$A3,data!F$2:F14),"NOT INITIALISED RANGE")</f>
        <v>0.8031447652</v>
      </c>
    </row>
    <row r="4">
      <c r="A4" s="24" t="s">
        <v>28</v>
      </c>
      <c r="B4" s="25">
        <f t="shared" si="1"/>
        <v>0.076</v>
      </c>
      <c r="C4" s="30">
        <f>COUNTIF(data!$G$2:$G14,A4)</f>
        <v>760</v>
      </c>
      <c r="D4" s="31">
        <f>IFERROR(AVERAGEIF(data!$G$2:$G14,$A4,data!A$2:A14),"NOT INITIALISED RANGE")</f>
        <v>81.40315305</v>
      </c>
      <c r="E4" s="32">
        <f>IFERROR(AVERAGEIF(data!$G$2:$G14,$A4,data!B$2:B14),"NOT INITIALISED RANGE")</f>
        <v>16.67064778</v>
      </c>
      <c r="F4" s="32">
        <f>IFERROR(AVERAGEIF(data!$G$2:$G14,$A4,data!C$2:C14),"NOT INITIALISED RANGE")</f>
        <v>52.74679078</v>
      </c>
      <c r="G4" s="32">
        <f>IFERROR(AVERAGEIF(data!$G$2:$G14,$A4,data!D$2:D14),"NOT INITIALISED RANGE")</f>
        <v>31.9787963</v>
      </c>
      <c r="H4" s="32">
        <f>IFERROR(AVERAGEIF(data!$G$2:$G14,$A4,data!E$2:E14),"NOT INITIALISED RANGE")</f>
        <v>0.3662580826</v>
      </c>
      <c r="I4" s="33">
        <f>IFERROR(AVERAGEIF(data!$G$2:$G14,$A4,data!F$2:F14),"NOT INITIALISED RANGE")</f>
        <v>0.9000322281</v>
      </c>
    </row>
    <row r="5">
      <c r="A5" s="24" t="s">
        <v>26</v>
      </c>
      <c r="B5" s="25">
        <f t="shared" si="1"/>
        <v>0.0798</v>
      </c>
      <c r="C5" s="30">
        <f>COUNTIF(data!$G$2:$G14,A5)</f>
        <v>798</v>
      </c>
      <c r="D5" s="31">
        <f>IFERROR(AVERAGEIF(data!$G$2:$G14,$A5,data!A$2:A14),"NOT INITIALISED RANGE")</f>
        <v>69.52636656</v>
      </c>
      <c r="E5" s="32">
        <f>IFERROR(AVERAGEIF(data!$G$2:$G14,$A5,data!B$2:B14),"NOT INITIALISED RANGE")</f>
        <v>16.83615864</v>
      </c>
      <c r="F5" s="32">
        <f>IFERROR(AVERAGEIF(data!$G$2:$G14,$A5,data!C$2:C14),"NOT INITIALISED RANGE")</f>
        <v>52.84685223</v>
      </c>
      <c r="G5" s="32">
        <f>IFERROR(AVERAGEIF(data!$G$2:$G14,$A5,data!D$2:D14),"NOT INITIALISED RANGE")</f>
        <v>32.03668335</v>
      </c>
      <c r="H5" s="32">
        <f>IFERROR(AVERAGEIF(data!$G$2:$G14,$A5,data!E$2:E14),"NOT INITIALISED RANGE")</f>
        <v>0.2625092884</v>
      </c>
      <c r="I5" s="33">
        <f>IFERROR(AVERAGEIF(data!$G$2:$G14,$A5,data!F$2:F14),"NOT INITIALISED RANGE")</f>
        <v>0.6026581766</v>
      </c>
    </row>
    <row r="6">
      <c r="A6" s="24" t="s">
        <v>30</v>
      </c>
      <c r="B6" s="25">
        <f t="shared" si="1"/>
        <v>0.0774</v>
      </c>
      <c r="C6" s="30">
        <f>COUNTIF(data!$G$2:$G14,A6)</f>
        <v>774</v>
      </c>
      <c r="D6" s="31">
        <f>IFERROR(AVERAGEIF(data!$G$2:$G14,$A6,data!A$2:A14),"NOT INITIALISED RANGE")</f>
        <v>83.93771516</v>
      </c>
      <c r="E6" s="32">
        <f>IFERROR(AVERAGEIF(data!$G$2:$G14,$A6,data!B$2:B14),"NOT INITIALISED RANGE")</f>
        <v>16.76196829</v>
      </c>
      <c r="F6" s="32">
        <f>IFERROR(AVERAGEIF(data!$G$2:$G14,$A6,data!C$2:C14),"NOT INITIALISED RANGE")</f>
        <v>53.02498131</v>
      </c>
      <c r="G6" s="32">
        <f>IFERROR(AVERAGEIF(data!$G$2:$G14,$A6,data!D$2:D14),"NOT INITIALISED RANGE")</f>
        <v>31.97953845</v>
      </c>
      <c r="H6" s="32">
        <f>IFERROR(AVERAGEIF(data!$G$2:$G14,$A6,data!E$2:E14),"NOT INITIALISED RANGE")</f>
        <v>0.3999777318</v>
      </c>
      <c r="I6" s="33">
        <f>IFERROR(AVERAGEIF(data!$G$2:$G14,$A6,data!F$2:F14),"NOT INITIALISED RANGE")</f>
        <v>1.001476533</v>
      </c>
    </row>
    <row r="7">
      <c r="A7" s="24" t="s">
        <v>27</v>
      </c>
      <c r="B7" s="25">
        <f t="shared" si="1"/>
        <v>0.0767</v>
      </c>
      <c r="C7" s="30">
        <f>COUNTIF(data!$G$2:$G14,A7)</f>
        <v>767</v>
      </c>
      <c r="D7" s="31">
        <f>IFERROR(AVERAGEIF(data!$G$2:$G14,$A7,data!A$2:A14),"NOT INITIALISED RANGE")</f>
        <v>71.81215779</v>
      </c>
      <c r="E7" s="32">
        <f>IFERROR(AVERAGEIF(data!$G$2:$G14,$A7,data!B$2:B14),"NOT INITIALISED RANGE")</f>
        <v>16.90658637</v>
      </c>
      <c r="F7" s="32">
        <f>IFERROR(AVERAGEIF(data!$G$2:$G14,$A7,data!C$2:C14),"NOT INITIALISED RANGE")</f>
        <v>52.42590515</v>
      </c>
      <c r="G7" s="32">
        <f>IFERROR(AVERAGEIF(data!$G$2:$G14,$A7,data!D$2:D14),"NOT INITIALISED RANGE")</f>
        <v>32.05496544</v>
      </c>
      <c r="H7" s="32">
        <f>IFERROR(AVERAGEIF(data!$G$2:$G14,$A7,data!E$2:E14),"NOT INITIALISED RANGE")</f>
        <v>0.2974352207</v>
      </c>
      <c r="I7" s="33">
        <f>IFERROR(AVERAGEIF(data!$G$2:$G14,$A7,data!F$2:F14),"NOT INITIALISED RANGE")</f>
        <v>0.7026648948</v>
      </c>
    </row>
    <row r="8">
      <c r="A8" s="24" t="s">
        <v>25</v>
      </c>
      <c r="B8" s="25">
        <f t="shared" si="1"/>
        <v>0.0741</v>
      </c>
      <c r="C8" s="30">
        <f>COUNTIF(data!$G$2:$G14,A8)</f>
        <v>741</v>
      </c>
      <c r="D8" s="31">
        <f>IFERROR(AVERAGEIF(data!$G$2:$G14,$A8,data!A$2:A14),"NOT INITIALISED RANGE")</f>
        <v>87.53678453</v>
      </c>
      <c r="E8" s="32">
        <f>IFERROR(AVERAGEIF(data!$G$2:$G14,$A8,data!B$2:B14),"NOT INITIALISED RANGE")</f>
        <v>16.59043987</v>
      </c>
      <c r="F8" s="32">
        <f>IFERROR(AVERAGEIF(data!$G$2:$G14,$A8,data!C$2:C14),"NOT INITIALISED RANGE")</f>
        <v>52.49910646</v>
      </c>
      <c r="G8" s="32">
        <f>IFERROR(AVERAGEIF(data!$G$2:$G14,$A8,data!D$2:D14),"NOT INITIALISED RANGE")</f>
        <v>31.92900604</v>
      </c>
      <c r="H8" s="32">
        <f>IFERROR(AVERAGEIF(data!$G$2:$G14,$A8,data!E$2:E14),"NOT INITIALISED RANGE")</f>
        <v>0.4561146363</v>
      </c>
      <c r="I8" s="33">
        <f>IFERROR(AVERAGEIF(data!$G$2:$G14,$A8,data!F$2:F14),"NOT INITIALISED RANGE")</f>
        <v>1.104157732</v>
      </c>
    </row>
    <row r="9">
      <c r="A9" s="24" t="s">
        <v>32</v>
      </c>
      <c r="B9" s="25">
        <f t="shared" si="1"/>
        <v>0.0744</v>
      </c>
      <c r="C9" s="30">
        <f>COUNTIF(data!$G$2:$G14,A9)</f>
        <v>744</v>
      </c>
      <c r="D9" s="31">
        <f>IFERROR(AVERAGEIF(data!$G$2:$G14,$A9,data!A$2:A14),"NOT INITIALISED RANGE")</f>
        <v>79.0243799</v>
      </c>
      <c r="E9" s="32">
        <f>IFERROR(AVERAGEIF(data!$G$2:$G14,$A9,data!B$2:B14),"NOT INITIALISED RANGE")</f>
        <v>16.79324582</v>
      </c>
      <c r="F9" s="32">
        <f>IFERROR(AVERAGEIF(data!$G$2:$G14,$A9,data!C$2:C14),"NOT INITIALISED RANGE")</f>
        <v>52.19490891</v>
      </c>
      <c r="G9" s="32">
        <f>IFERROR(AVERAGEIF(data!$G$2:$G14,$A9,data!D$2:D14),"NOT INITIALISED RANGE")</f>
        <v>32.03593046</v>
      </c>
      <c r="H9" s="32">
        <f>IFERROR(AVERAGEIF(data!$G$2:$G14,$A9,data!E$2:E14),"NOT INITIALISED RANGE")</f>
        <v>0.346088033</v>
      </c>
      <c r="I9" s="33">
        <f>IFERROR(AVERAGEIF(data!$G$2:$G14,$A9,data!F$2:F14),"NOT INITIALISED RANGE")</f>
        <v>0.8977088628</v>
      </c>
    </row>
    <row r="10">
      <c r="A10" s="24" t="s">
        <v>31</v>
      </c>
      <c r="B10" s="25">
        <f t="shared" si="1"/>
        <v>0.0728</v>
      </c>
      <c r="C10" s="30">
        <f>COUNTIF(data!$G$2:$G14,A10)</f>
        <v>728</v>
      </c>
      <c r="D10" s="31">
        <f>IFERROR(AVERAGEIF(data!$G$2:$G14,$A10,data!A$2:A14),"NOT INITIALISED RANGE")</f>
        <v>75.26018748</v>
      </c>
      <c r="E10" s="32">
        <f>IFERROR(AVERAGEIF(data!$G$2:$G14,$A10,data!B$2:B14),"NOT INITIALISED RANGE")</f>
        <v>16.90190953</v>
      </c>
      <c r="F10" s="32">
        <f>IFERROR(AVERAGEIF(data!$G$2:$G14,$A10,data!C$2:C14),"NOT INITIALISED RANGE")</f>
        <v>51.86013396</v>
      </c>
      <c r="G10" s="32">
        <f>IFERROR(AVERAGEIF(data!$G$2:$G14,$A10,data!D$2:D14),"NOT INITIALISED RANGE")</f>
        <v>32.04929283</v>
      </c>
      <c r="H10" s="32">
        <f>IFERROR(AVERAGEIF(data!$G$2:$G14,$A10,data!E$2:E14),"NOT INITIALISED RANGE")</f>
        <v>0.3062452517</v>
      </c>
      <c r="I10" s="33">
        <f>IFERROR(AVERAGEIF(data!$G$2:$G14,$A10,data!F$2:F14),"NOT INITIALISED RANGE")</f>
        <v>0.8024460045</v>
      </c>
    </row>
    <row r="11">
      <c r="A11" s="24" t="s">
        <v>34</v>
      </c>
      <c r="B11" s="25">
        <f t="shared" si="1"/>
        <v>0.0811</v>
      </c>
      <c r="C11" s="30">
        <f>COUNTIF(data!$G$2:$G14,A11)</f>
        <v>811</v>
      </c>
      <c r="D11" s="31">
        <f>IFERROR(AVERAGEIF(data!$G$2:$G14,$A11,data!A$2:A14),"NOT INITIALISED RANGE")</f>
        <v>76.73856775</v>
      </c>
      <c r="E11" s="32">
        <f>IFERROR(AVERAGEIF(data!$G$2:$G14,$A11,data!B$2:B14),"NOT INITIALISED RANGE")</f>
        <v>16.76508062</v>
      </c>
      <c r="F11" s="32">
        <f>IFERROR(AVERAGEIF(data!$G$2:$G14,$A11,data!C$2:C14),"NOT INITIALISED RANGE")</f>
        <v>52.46714766</v>
      </c>
      <c r="G11" s="32">
        <f>IFERROR(AVERAGEIF(data!$G$2:$G14,$A11,data!D$2:D14),"NOT INITIALISED RANGE")</f>
        <v>32.029257</v>
      </c>
      <c r="H11" s="32">
        <f>IFERROR(AVERAGEIF(data!$G$2:$G14,$A11,data!E$2:E14),"NOT INITIALISED RANGE")</f>
        <v>0.3474476664</v>
      </c>
      <c r="I11" s="33">
        <f>IFERROR(AVERAGEIF(data!$G$2:$G14,$A11,data!F$2:F14),"NOT INITIALISED RANGE")</f>
        <v>0.8016641516</v>
      </c>
    </row>
    <row r="12">
      <c r="A12" s="24" t="s">
        <v>23</v>
      </c>
      <c r="B12" s="25">
        <f t="shared" si="1"/>
        <v>0.0791</v>
      </c>
      <c r="C12" s="30">
        <f>COUNTIF(data!$G$2:$G14,A12)</f>
        <v>791</v>
      </c>
      <c r="D12" s="31">
        <f>IFERROR(AVERAGEIF(data!$G$2:$G14,$A12,data!A$2:A14),"NOT INITIALISED RANGE")</f>
        <v>80.16710831</v>
      </c>
      <c r="E12" s="32">
        <f>IFERROR(AVERAGEIF(data!$G$2:$G14,$A12,data!B$2:B14),"NOT INITIALISED RANGE")</f>
        <v>16.61060424</v>
      </c>
      <c r="F12" s="32">
        <f>IFERROR(AVERAGEIF(data!$G$2:$G14,$A12,data!C$2:C14),"NOT INITIALISED RANGE")</f>
        <v>53.185002</v>
      </c>
      <c r="G12" s="32">
        <f>IFERROR(AVERAGEIF(data!$G$2:$G14,$A12,data!D$2:D14),"NOT INITIALISED RANGE")</f>
        <v>31.92315772</v>
      </c>
      <c r="H12" s="32">
        <f>IFERROR(AVERAGEIF(data!$G$2:$G14,$A12,data!E$2:E14),"NOT INITIALISED RANGE")</f>
        <v>0.3633312037</v>
      </c>
      <c r="I12" s="33">
        <f>IFERROR(AVERAGEIF(data!$G$2:$G14,$A12,data!F$2:F14),"NOT INITIALISED RANGE")</f>
        <v>0.9536905314</v>
      </c>
    </row>
    <row r="13">
      <c r="A13" s="24" t="s">
        <v>35</v>
      </c>
      <c r="B13" s="25">
        <f t="shared" si="1"/>
        <v>0.0756</v>
      </c>
      <c r="C13" s="30">
        <f>COUNTIF(data!$G$2:$G14,A13)</f>
        <v>756</v>
      </c>
      <c r="D13" s="31">
        <f>IFERROR(AVERAGEIF(data!$G$2:$G14,$A13,data!A$2:A14),"NOT INITIALISED RANGE")</f>
        <v>85.81980975</v>
      </c>
      <c r="E13" s="32">
        <f>IFERROR(AVERAGEIF(data!$G$2:$G14,$A13,data!B$2:B14),"NOT INITIALISED RANGE")</f>
        <v>16.92842637</v>
      </c>
      <c r="F13" s="32">
        <f>IFERROR(AVERAGEIF(data!$G$2:$G14,$A13,data!C$2:C14),"NOT INITIALISED RANGE")</f>
        <v>52.42700231</v>
      </c>
      <c r="G13" s="32">
        <f>IFERROR(AVERAGEIF(data!$G$2:$G14,$A13,data!D$2:D14),"NOT INITIALISED RANGE")</f>
        <v>32.03212114</v>
      </c>
      <c r="H13" s="32">
        <f>IFERROR(AVERAGEIF(data!$G$2:$G14,$A13,data!E$2:E14),"NOT INITIALISED RANGE")</f>
        <v>0.4175224783</v>
      </c>
      <c r="I13" s="33">
        <f>IFERROR(AVERAGEIF(data!$G$2:$G14,$A13,data!F$2:F14),"NOT INITIALISED RANGE")</f>
        <v>1.098496148</v>
      </c>
    </row>
    <row r="14">
      <c r="A14" s="34" t="s">
        <v>24</v>
      </c>
      <c r="B14" s="35">
        <f t="shared" si="1"/>
        <v>0.0784</v>
      </c>
      <c r="C14" s="36">
        <f>COUNTIF(data!$G$2:$G14,A14)</f>
        <v>784</v>
      </c>
      <c r="D14" s="37">
        <f>IFERROR(AVERAGEIF(data!$G$2:$G14,$A14,data!A$2:A14),"NOT INITIALISED RANGE")</f>
        <v>75.33391997</v>
      </c>
      <c r="E14" s="38">
        <f>IFERROR(AVERAGEIF(data!$G$2:$G14,$A14,data!B$2:B14),"NOT INITIALISED RANGE")</f>
        <v>16.92705211</v>
      </c>
      <c r="F14" s="38">
        <f>IFERROR(AVERAGEIF(data!$G$2:$G14,$A14,data!C$2:C14),"NOT INITIALISED RANGE")</f>
        <v>52.48156522</v>
      </c>
      <c r="G14" s="38">
        <f>IFERROR(AVERAGEIF(data!$G$2:$G14,$A14,data!D$2:D14),"NOT INITIALISED RANGE")</f>
        <v>32.05147995</v>
      </c>
      <c r="H14" s="38">
        <f>IFERROR(AVERAGEIF(data!$G$2:$G14,$A14,data!E$2:E14),"NOT INITIALISED RANGE")</f>
        <v>0.3029286927</v>
      </c>
      <c r="I14" s="39">
        <f>IFERROR(AVERAGEIF(data!$G$2:$G14,$A14,data!F$2:F14),"NOT INITIALISED RANGE")</f>
        <v>0.7995150496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3.88"/>
    <col customWidth="1" min="3" max="3" width="8.5"/>
    <col customWidth="1" min="4" max="4" width="12.75"/>
    <col customWidth="1" min="5" max="6" width="9.0"/>
    <col customWidth="1" min="7" max="7" width="15.75"/>
  </cols>
  <sheetData>
    <row r="1">
      <c r="A1" s="18" t="str">
        <f>IFERROR(__xludf.DUMMYFUNCTION("IMPORTRANGE(""https://docs.google.com/spreadsheets/d/1r4N3SnVVfJ8UUUZF7v7k5vaX8Zi03xYqrfTz7O6pYhE/"",""range!A1:G1"")"),"heart-rate-bpm")</f>
        <v>heart-rate-bpm</v>
      </c>
      <c r="B1" s="40" t="str">
        <f>IFERROR(__xludf.DUMMYFUNCTION("""COMPUTED_VALUE"""),"breathing-rate-breaths-min")</f>
        <v>breathing-rate-breaths-min</v>
      </c>
      <c r="C1" s="40" t="str">
        <f>IFERROR(__xludf.DUMMYFUNCTION("""COMPUTED_VALUE"""),"hrv-ms")</f>
        <v>hrv-ms</v>
      </c>
      <c r="D1" s="40" t="str">
        <f>IFERROR(__xludf.DUMMYFUNCTION("""COMPUTED_VALUE"""),"skin-temp-c")</f>
        <v>skin-temp-c</v>
      </c>
      <c r="E1" s="40" t="str">
        <f>IFERROR(__xludf.DUMMYFUNCTION("""COMPUTED_VALUE"""),"emg-mv")</f>
        <v>emg-mv</v>
      </c>
      <c r="F1" s="40" t="str">
        <f>IFERROR(__xludf.DUMMYFUNCTION("""COMPUTED_VALUE"""),"bvp-unit")</f>
        <v>bvp-unit</v>
      </c>
      <c r="G1" s="2" t="str">
        <f>IFERROR(__xludf.DUMMYFUNCTION("""COMPUTED_VALUE"""),"predicted-emotion")</f>
        <v>predicted-emotion</v>
      </c>
    </row>
    <row r="2">
      <c r="A2" s="41" t="s">
        <v>36</v>
      </c>
      <c r="B2" s="42" t="s">
        <v>37</v>
      </c>
      <c r="C2" s="42" t="s">
        <v>38</v>
      </c>
      <c r="D2" s="42" t="s">
        <v>39</v>
      </c>
      <c r="E2" s="42" t="s">
        <v>40</v>
      </c>
      <c r="F2" s="42" t="s">
        <v>41</v>
      </c>
      <c r="G2" s="43" t="s">
        <v>29</v>
      </c>
    </row>
    <row r="3">
      <c r="A3" s="41" t="s">
        <v>42</v>
      </c>
      <c r="B3" s="42" t="s">
        <v>43</v>
      </c>
      <c r="C3" s="42" t="s">
        <v>44</v>
      </c>
      <c r="D3" s="42" t="s">
        <v>45</v>
      </c>
      <c r="E3" s="42" t="s">
        <v>46</v>
      </c>
      <c r="F3" s="42" t="s">
        <v>47</v>
      </c>
      <c r="G3" s="43" t="s">
        <v>33</v>
      </c>
    </row>
    <row r="4">
      <c r="A4" s="41" t="s">
        <v>48</v>
      </c>
      <c r="B4" s="42" t="s">
        <v>49</v>
      </c>
      <c r="C4" s="42" t="s">
        <v>50</v>
      </c>
      <c r="D4" s="42" t="s">
        <v>45</v>
      </c>
      <c r="E4" s="42" t="s">
        <v>51</v>
      </c>
      <c r="F4" s="42" t="s">
        <v>52</v>
      </c>
      <c r="G4" s="43" t="s">
        <v>28</v>
      </c>
    </row>
    <row r="5">
      <c r="A5" s="41" t="s">
        <v>38</v>
      </c>
      <c r="B5" s="42" t="s">
        <v>53</v>
      </c>
      <c r="C5" s="42" t="s">
        <v>54</v>
      </c>
      <c r="D5" s="42" t="s">
        <v>55</v>
      </c>
      <c r="E5" s="42" t="s">
        <v>56</v>
      </c>
      <c r="F5" s="42" t="s">
        <v>57</v>
      </c>
      <c r="G5" s="43" t="s">
        <v>26</v>
      </c>
    </row>
    <row r="6">
      <c r="A6" s="41" t="s">
        <v>58</v>
      </c>
      <c r="B6" s="42" t="s">
        <v>59</v>
      </c>
      <c r="C6" s="42" t="s">
        <v>60</v>
      </c>
      <c r="D6" s="42" t="s">
        <v>61</v>
      </c>
      <c r="E6" s="42" t="s">
        <v>62</v>
      </c>
      <c r="F6" s="42" t="s">
        <v>63</v>
      </c>
      <c r="G6" s="43" t="s">
        <v>30</v>
      </c>
    </row>
    <row r="7">
      <c r="A7" s="41" t="s">
        <v>54</v>
      </c>
      <c r="B7" s="42" t="s">
        <v>37</v>
      </c>
      <c r="C7" s="42" t="s">
        <v>38</v>
      </c>
      <c r="D7" s="42" t="s">
        <v>39</v>
      </c>
      <c r="E7" s="42" t="s">
        <v>40</v>
      </c>
      <c r="F7" s="42" t="s">
        <v>41</v>
      </c>
      <c r="G7" s="43" t="s">
        <v>27</v>
      </c>
    </row>
    <row r="8">
      <c r="A8" s="41" t="s">
        <v>64</v>
      </c>
      <c r="B8" s="42" t="s">
        <v>65</v>
      </c>
      <c r="C8" s="42" t="s">
        <v>66</v>
      </c>
      <c r="D8" s="42" t="s">
        <v>67</v>
      </c>
      <c r="E8" s="42" t="s">
        <v>57</v>
      </c>
      <c r="F8" s="42" t="s">
        <v>68</v>
      </c>
      <c r="G8" s="43" t="s">
        <v>25</v>
      </c>
    </row>
    <row r="9">
      <c r="A9" s="41" t="s">
        <v>69</v>
      </c>
      <c r="B9" s="42" t="s">
        <v>70</v>
      </c>
      <c r="C9" s="42" t="s">
        <v>71</v>
      </c>
      <c r="D9" s="42" t="s">
        <v>45</v>
      </c>
      <c r="E9" s="42" t="s">
        <v>72</v>
      </c>
      <c r="F9" s="42" t="s">
        <v>52</v>
      </c>
      <c r="G9" s="43" t="s">
        <v>32</v>
      </c>
    </row>
    <row r="10">
      <c r="A10" s="41" t="s">
        <v>36</v>
      </c>
      <c r="B10" s="42" t="s">
        <v>37</v>
      </c>
      <c r="C10" s="42" t="s">
        <v>38</v>
      </c>
      <c r="D10" s="42" t="s">
        <v>39</v>
      </c>
      <c r="E10" s="42" t="s">
        <v>73</v>
      </c>
      <c r="F10" s="42" t="s">
        <v>47</v>
      </c>
      <c r="G10" s="43" t="s">
        <v>31</v>
      </c>
    </row>
    <row r="11">
      <c r="A11" s="41" t="s">
        <v>42</v>
      </c>
      <c r="B11" s="42" t="s">
        <v>43</v>
      </c>
      <c r="C11" s="42" t="s">
        <v>44</v>
      </c>
      <c r="D11" s="42" t="s">
        <v>45</v>
      </c>
      <c r="E11" s="42" t="s">
        <v>72</v>
      </c>
      <c r="F11" s="42" t="s">
        <v>47</v>
      </c>
      <c r="G11" s="43" t="s">
        <v>34</v>
      </c>
    </row>
    <row r="12">
      <c r="A12" s="41" t="s">
        <v>74</v>
      </c>
      <c r="B12" s="42" t="s">
        <v>75</v>
      </c>
      <c r="C12" s="42" t="s">
        <v>71</v>
      </c>
      <c r="D12" s="42" t="s">
        <v>61</v>
      </c>
      <c r="E12" s="42" t="s">
        <v>51</v>
      </c>
      <c r="F12" s="42" t="s">
        <v>76</v>
      </c>
      <c r="G12" s="43" t="s">
        <v>23</v>
      </c>
    </row>
    <row r="13">
      <c r="A13" s="41" t="s">
        <v>77</v>
      </c>
      <c r="B13" s="42" t="s">
        <v>78</v>
      </c>
      <c r="C13" s="42" t="s">
        <v>60</v>
      </c>
      <c r="D13" s="42" t="s">
        <v>67</v>
      </c>
      <c r="E13" s="42" t="s">
        <v>62</v>
      </c>
      <c r="F13" s="42" t="s">
        <v>68</v>
      </c>
      <c r="G13" s="43" t="s">
        <v>35</v>
      </c>
    </row>
    <row r="14">
      <c r="A14" s="44" t="s">
        <v>79</v>
      </c>
      <c r="B14" s="45" t="s">
        <v>80</v>
      </c>
      <c r="C14" s="45" t="s">
        <v>54</v>
      </c>
      <c r="D14" s="45" t="s">
        <v>39</v>
      </c>
      <c r="E14" s="45" t="s">
        <v>73</v>
      </c>
      <c r="F14" s="45" t="s">
        <v>47</v>
      </c>
      <c r="G14" s="46" t="s">
        <v>24</v>
      </c>
    </row>
  </sheetData>
  <drawing r:id="rId1"/>
</worksheet>
</file>